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vid\Documents\Inversión 2014\07. Publicaciones\4TO TRIMESTRE\Indicadores\"/>
    </mc:Choice>
  </mc:AlternateContent>
  <bookViews>
    <workbookView xWindow="0" yWindow="0" windowWidth="24000" windowHeight="9735" tabRatio="829" activeTab="1"/>
  </bookViews>
  <sheets>
    <sheet name="Portada" sheetId="1" r:id="rId1"/>
    <sheet name="Global" sheetId="2" r:id="rId2"/>
    <sheet name="Nacional" sheetId="3" r:id="rId3"/>
    <sheet name="02-BAJA CALIFORNIA" sheetId="4" r:id="rId4"/>
  </sheets>
  <definedNames>
    <definedName name="_xlnm.Print_Area" localSheetId="3">'02-BAJA CALIFORNIA'!$B$1:$V$75</definedName>
    <definedName name="_xlnm.Print_Area" localSheetId="1">Global!$B$1:$V$67</definedName>
    <definedName name="_xlnm.Print_Area" localSheetId="2">Nacional!$B$1:$V$75</definedName>
    <definedName name="_xlnm.Print_Area" localSheetId="0">Portada!$B$1:$AD$68</definedName>
    <definedName name="_xlnm.Print_Titles" localSheetId="3">'02-BAJA CALIFORNIA'!$1:$4</definedName>
    <definedName name="_xlnm.Print_Titles" localSheetId="1">Global!$1:$4</definedName>
    <definedName name="_xlnm.Print_Titles" localSheetId="2">Nacional!$1:$4</definedName>
    <definedName name="_xlnm.Print_Titles" localSheetId="0">Portada!$1:$4</definedName>
  </definedNames>
  <calcPr calcId="152511"/>
</workbook>
</file>

<file path=xl/calcChain.xml><?xml version="1.0" encoding="utf-8"?>
<calcChain xmlns="http://schemas.openxmlformats.org/spreadsheetml/2006/main">
  <c r="U46" i="4" l="1"/>
  <c r="U45" i="4"/>
  <c r="U43" i="4"/>
  <c r="U42" i="4"/>
  <c r="U40" i="4"/>
  <c r="U39" i="4"/>
  <c r="U37" i="4"/>
  <c r="U35" i="4"/>
  <c r="U33" i="4"/>
  <c r="U31" i="4"/>
  <c r="U29" i="4"/>
  <c r="U27" i="4"/>
  <c r="U26" i="4"/>
  <c r="U25" i="4"/>
  <c r="U24" i="4"/>
  <c r="U23" i="4"/>
  <c r="U22" i="4"/>
  <c r="U21" i="4"/>
  <c r="U20" i="4"/>
  <c r="U19" i="4"/>
  <c r="U18" i="4"/>
  <c r="U17" i="4"/>
  <c r="U16" i="4"/>
  <c r="U15" i="4"/>
  <c r="U14" i="4"/>
  <c r="U13" i="4"/>
  <c r="U12" i="4"/>
  <c r="U11" i="4"/>
  <c r="U51" i="3"/>
  <c r="U50" i="3"/>
  <c r="U46" i="3"/>
  <c r="U45" i="3"/>
  <c r="U43" i="3"/>
  <c r="U42" i="3"/>
  <c r="U40" i="3"/>
  <c r="U39" i="3"/>
  <c r="U37" i="3"/>
  <c r="U35" i="3"/>
  <c r="U33" i="3"/>
  <c r="U31" i="3"/>
  <c r="U29" i="3"/>
  <c r="U27" i="3"/>
  <c r="U26" i="3"/>
  <c r="U25" i="3"/>
  <c r="U24" i="3"/>
  <c r="U23" i="3"/>
  <c r="U22" i="3"/>
  <c r="U21" i="3"/>
  <c r="U20" i="3"/>
  <c r="U19" i="3"/>
  <c r="U18" i="3"/>
  <c r="U17" i="3"/>
  <c r="U16" i="3"/>
  <c r="U15" i="3"/>
  <c r="U14" i="3"/>
  <c r="U13" i="3"/>
  <c r="U12" i="3"/>
  <c r="U11" i="3"/>
  <c r="U40" i="2"/>
  <c r="U39" i="2"/>
  <c r="U35" i="2"/>
  <c r="U34" i="2"/>
  <c r="U33" i="2"/>
  <c r="U32" i="2"/>
  <c r="U31" i="2"/>
  <c r="U30" i="2"/>
  <c r="U29" i="2"/>
  <c r="U28" i="2"/>
  <c r="U27" i="2"/>
  <c r="U26" i="2"/>
  <c r="U25" i="2"/>
  <c r="U24" i="2"/>
  <c r="U23" i="2"/>
  <c r="U22" i="2"/>
  <c r="U21" i="2"/>
  <c r="U20" i="2"/>
  <c r="U19" i="2"/>
  <c r="U18" i="2"/>
  <c r="U17" i="2"/>
  <c r="U16" i="2"/>
  <c r="U15" i="2"/>
  <c r="U14" i="2"/>
  <c r="U13" i="2"/>
  <c r="U12" i="2"/>
  <c r="U11" i="2"/>
</calcChain>
</file>

<file path=xl/sharedStrings.xml><?xml version="1.0" encoding="utf-8"?>
<sst xmlns="http://schemas.openxmlformats.org/spreadsheetml/2006/main" count="853" uniqueCount="194">
  <si>
    <t>Informes sobre la Situación Económica,
las Finanzas Públicas y la Deuda Pública</t>
  </si>
  <si>
    <t>Cuarto Trimestre 2014</t>
  </si>
  <si>
    <t>33
Aportaciones Federales para Entidades Federativas y Municipios</t>
  </si>
  <si>
    <t>Programas presupuestarios cuya MIR se incluye en el reporte</t>
  </si>
  <si>
    <t xml:space="preserve">I-004 - FAIS Municipal y de las Demarcaciones Territoriales del Distrito Federal
</t>
  </si>
  <si>
    <t>DATOS DEL PROGRAMA</t>
  </si>
  <si>
    <t>Programa presupuestario</t>
  </si>
  <si>
    <t>I-004</t>
  </si>
  <si>
    <t>FAIS Municipal y de las Demarcaciones Territoriales del Distrito Federal</t>
  </si>
  <si>
    <t>Ramo</t>
  </si>
  <si>
    <t>33</t>
  </si>
  <si>
    <t>Aportaciones Federales para Entidades Federativas y Municipios</t>
  </si>
  <si>
    <t>Dependencia Coordinadora del Fondo</t>
  </si>
  <si>
    <t>416 - Dirección General de Programación y Presupuesto "A"</t>
  </si>
  <si>
    <t>Enfoques transversales</t>
  </si>
  <si>
    <t>Ninguno</t>
  </si>
  <si>
    <t>Clasificación Funcional</t>
  </si>
  <si>
    <t>Finalidad</t>
  </si>
  <si>
    <t>2 - Desarrollo Social</t>
  </si>
  <si>
    <t>Función</t>
  </si>
  <si>
    <t>2 - Vivienda y Servicios a la Comunidad</t>
  </si>
  <si>
    <t>Subfunción</t>
  </si>
  <si>
    <t>7 - Vivienda y Servicios a la Comunidad</t>
  </si>
  <si>
    <t>Actividad Institucional</t>
  </si>
  <si>
    <t>5 - Fondo de Aportaciones para la Infraestructura Social</t>
  </si>
  <si>
    <t>RESULTADOS</t>
  </si>
  <si>
    <t>NIVEL</t>
  </si>
  <si>
    <t>OBJETIVOS</t>
  </si>
  <si>
    <t>INDICADORES</t>
  </si>
  <si>
    <t>AVANCE</t>
  </si>
  <si>
    <t>Responsable del Registro del Avance</t>
  </si>
  <si>
    <t>Denominación</t>
  </si>
  <si>
    <t>Método de cálculo</t>
  </si>
  <si>
    <t>Unidad de medida</t>
  </si>
  <si>
    <t>Tipo-Dimensión-Frecuencia</t>
  </si>
  <si>
    <t>Meta Programada</t>
  </si>
  <si>
    <t>Realizado al periodo</t>
  </si>
  <si>
    <t>Avance % al periodo</t>
  </si>
  <si>
    <t>Anual</t>
  </si>
  <si>
    <t>al periodo</t>
  </si>
  <si>
    <t>Fin</t>
  </si>
  <si>
    <t>Contribuir a construir un entorno digno que propicie el desarrollo mediante el financiamiento de obras de infraestructura social básica en las localidades con alto o muy alto nivel de rezago social y las pertenecientes a las Zonas de Atención Prioritaria.</t>
  </si>
  <si>
    <t>Inversión per cápita del Fondo para la Infraestructura Social Municipal (FISM) en localidades con alto y muy alto rezago social.</t>
  </si>
  <si>
    <t>(Recursos del FISM que se invierten en localidades con alto y muy alto rezago social de acuerdo a la clasificación 2010 / Total de población 2010 que habitaba en localidades de alto y muy alto rezago social) /(Recursos que reciben los municipios del FISM en el presente ejercicio fiscal / Total de la población 2010 que habitaba en todos los municipios que reciben recursos del FISM)</t>
  </si>
  <si>
    <t>Porcentaje</t>
  </si>
  <si>
    <t>Estratégico-Eficacia-Anual</t>
  </si>
  <si>
    <t>Administración Pública Federal</t>
  </si>
  <si>
    <t/>
  </si>
  <si>
    <t xml:space="preserve">Porcentaje de municipios que mejoraron su grado de Rezago Social, al pasar de Muy Alto a Alto </t>
  </si>
  <si>
    <t>(Número de municipios que en 2010 estaban catalogados como de Muy Alto Rezago Social pero que en 2015 pasaron a un nivel Alto de Rezago Social / Total de municipios considerados en 2010  con Muy Alto Rezago Social)* 100</t>
  </si>
  <si>
    <t>Estratégico-Eficacia-Quinquenal</t>
  </si>
  <si>
    <t>N/A</t>
  </si>
  <si>
    <t>Propósito</t>
  </si>
  <si>
    <t>Las localidades con alto o muy alto nivel de rezago social y las Zonas de Atención Prioritaria son atendidas en forma preferente, con proyectos de servicios básicos, calidad y espacios de la vivienda, urbanización, educación, salud, infraestructura productiva y asistencia social</t>
  </si>
  <si>
    <t>Porcentaje de localidades con alto o muy alto nivel de rezago social y/o localidades en ZAP rural  y/o que contiene una ZAP urbana que cuentan con proyecto de inversión financiado por FAIS respecto del total de localidades que cuentan con inversión FAIS</t>
  </si>
  <si>
    <t>(Número de localidades con alto o muy alto nivel de rezago social y/o que pertenecen a las Zonas de Atención Prioritaria que cuentan con proyecto de inversión financiado por FAIS en el ejercicio fiscal corriente/Número total de localidades que cuentan con inversión FAIS)*100</t>
  </si>
  <si>
    <t>Porcentaje de recursos del FAIS que se destinan a proyectos de contribución directa respecto del total de recursos invertidos por el FAIS</t>
  </si>
  <si>
    <t>(Monto de recursos en pesos destinado a proyectos de incidencia directa/Monto total de recursos en pesos invertidos por el FAIS)*100</t>
  </si>
  <si>
    <t>Componente</t>
  </si>
  <si>
    <t>Proyectos financiados de infraestructura de servicios básicos en la vivienda</t>
  </si>
  <si>
    <t>Porcentaje de proyectos de servicios básicos en la vivienda de contribución directa financiados respecto del total de proyectos financiados con recursos del FAIS</t>
  </si>
  <si>
    <t>(Número de proyectos de servicios básicos en la vivienda de contribución directa financiados por el FAIS en el ejercicio fiscal corriente/Número total de proyectos financiados con recursos del FAIS en el ejercicio fiscal corriente)*100</t>
  </si>
  <si>
    <t>Gestión-Eficacia-Semestral</t>
  </si>
  <si>
    <t>Porcentaje de proyectos de servicios básicos en la vivienda complementarios o de contribución indirecta financiados respecto del total de proyectos financiados con recursos del FAIS</t>
  </si>
  <si>
    <t>(Número de proyectos de servicios básicos en la vivienda complementarios o de contribución indirecta financiados por el FAIS en el ejercicio fiscal corriente/Número total de proyectos financiados con recursos del FAIS en el ejercicio fiscal corriente)*100</t>
  </si>
  <si>
    <t>Proyectos financiados de infraestructura para la calidad y espacios de la vivienda</t>
  </si>
  <si>
    <t>Porcentaje de proyectos de calidad y espacios de la vivienda de contribución directa financiados respecto del total de proyectos financiados con recursos del FAIS</t>
  </si>
  <si>
    <t>(Número de proyectos de calidad y espacios en la vivienda de contribución directa financiados por el FAIS en el ejercicio fiscal corriente/Número total de proyectos financiados con recursos del FAIS en el ejercicio fiscal corriente)*100</t>
  </si>
  <si>
    <t>Proyectos financiados de infraestructura del sector educativo</t>
  </si>
  <si>
    <t>Porcentaje de proyectos de infraestructura del sector educativo de contribución directa financiados respecto del total de proyectos financiados con recursos del FAIS</t>
  </si>
  <si>
    <t>(Número de proyectos de infraestructura del sector educativo  de contribución directa financiados por el FAIS en el ejercicio fiscal corriente/Número total de proyectos financiados con recursos del FAIS en el ejercicio fiscal corriente)*100</t>
  </si>
  <si>
    <t>Porcentaje de proyectos de infraestructura del sector educativo complementarios o de contribución indirecta financiados respecto del total de proyectos financiados con recursos del FAIS</t>
  </si>
  <si>
    <t>(Número de proyectos de infraestructura del sector educativo  complementarios o de contribución indirecta financiados por el FAIS en el ejercicio fiscal corriente/Número total de proyectos financiados con recursos del FAIS en el ejercicio fiscal corriente)*100</t>
  </si>
  <si>
    <t>Proyectos financiados de infraestructura del sector salud</t>
  </si>
  <si>
    <t>Porcentaje de proyectos de infraestructura del sector salud de contribución directa financiados respecto del total de proyectos finaciados con recursos del FAIS</t>
  </si>
  <si>
    <t>(Número de proyectos de infraestructura del sector salud  de contribución directa financiados por el FAIS en el ejercicio fiscal corriente/Número total de proyectos financiados con recursos del FAIS en el ejercicio fiscal corriente)*100</t>
  </si>
  <si>
    <t>Proyectos financiados de infraestructura para la alimentación</t>
  </si>
  <si>
    <t>Porcentaje de proyectos de infraestructura para la alimentación financiados respecto del total de proyectos finaciados con recursos del FAIS</t>
  </si>
  <si>
    <t>(Número de proyectos de infraestructura para la alimentación financiados por el FAIS en el ejercicio fiscal corriente/Número total de proyectos financiados con recursos del FAIS en el ejercicio fiscal corriente)*100</t>
  </si>
  <si>
    <t>Proyectos financiados de infraestructura para la urbanización</t>
  </si>
  <si>
    <t>Porcentaje de proyectos de urbanización financiados respecto del total de proyectos financiados con recursos del FAIS</t>
  </si>
  <si>
    <t>(Número de proyectos de urbanización  financiados por el FAIS en el ejercicio fiscal corriente/Número total de proyectos financiados con recursos del FAIS en el ejercicio fiscal corriente)*100</t>
  </si>
  <si>
    <t>Porcentaje de proyectos de caminos rurales financiados respecto del total de proyectos finaciados con recursos del FAIS</t>
  </si>
  <si>
    <t>(Número de proyectos de caminos rurales  financiados por el FAIS en el ejercicio fiscal corriente/Número total de proyectos financiados con recursos del FAIS en el ejercicio fiscal corriente)*100</t>
  </si>
  <si>
    <t>Otros Proyectos financiados</t>
  </si>
  <si>
    <t>Porcentaje de otros proyectos financiados respecto del total de proyectos financiados con recursos del FAIS</t>
  </si>
  <si>
    <t>(Número de otros proyectos de financiados por el FAIS en el ejercicio fiscal corriente/Número total de proyectos financiados con recursos del FAIS en el ejercicio fiscal corriente)*100</t>
  </si>
  <si>
    <t>Actividad</t>
  </si>
  <si>
    <t>Capacitación a municipios</t>
  </si>
  <si>
    <t>Porcentaje de municipios capacitados sobre el FAIS respecto del total de municipios del país</t>
  </si>
  <si>
    <t>(Número de municipios capacitados sobre el FAIS en el ejercicio fiscal correspondiente / Total municipios del país )*100</t>
  </si>
  <si>
    <t>Gestión-Eficacia-Trimestral</t>
  </si>
  <si>
    <t>Registro en la Matriz de Inversión para el Desarrollo Social</t>
  </si>
  <si>
    <t>Porcentaje de municipios que reportan MIDS  respecto del total de municipios del país</t>
  </si>
  <si>
    <t>(Número de municipios que reportan MIDS en la página electrónica de la SEDESOL/Total de municipios del país)*100</t>
  </si>
  <si>
    <t>Registro de proyectos de infraestructura de servicios básicos en la vivienda</t>
  </si>
  <si>
    <t xml:space="preserve">Número de proyectos registrados en el SFU de infraestructura de servicios básicos en la vivienda  </t>
  </si>
  <si>
    <t>Sumatoria de proyectos registrados en el SFU de infraestructura de servicios básicos en la vivienda</t>
  </si>
  <si>
    <t>Proyecto</t>
  </si>
  <si>
    <t>Estatal</t>
  </si>
  <si>
    <t>Registro de proyectos de infraestructura para la calidad y espacios de la vivienda</t>
  </si>
  <si>
    <t xml:space="preserve">Número de proyectos registrados en el SFU de infraestructura para la calidad y espacios de la vivienda </t>
  </si>
  <si>
    <t>Sumatoria de proyectos registrados en el SFU de infraestructura para la calidad y espacios de la vivienda</t>
  </si>
  <si>
    <t>Registro de proyectos de infraestructura para la educación</t>
  </si>
  <si>
    <t>Número de Proyectos registrados en el SFU de infraestructura para la educación</t>
  </si>
  <si>
    <t>Sumatoria de Proyectos registrados en el SFU de infraestructura para la educación</t>
  </si>
  <si>
    <t>Registro de proyectos de infraestructura para la salud</t>
  </si>
  <si>
    <t>Número de proyectos registrados en el SFU de infraestructura para la salud</t>
  </si>
  <si>
    <t>Sumatoria de proyectos registrados en el SFU de infraestructura para la salud</t>
  </si>
  <si>
    <t>Registro de proyectos de infraestructura para la alimentación</t>
  </si>
  <si>
    <t>Número de proyectos registrados en el SFU de infraestructura para la alimentación</t>
  </si>
  <si>
    <t>Sumatoria de proyectos registrados en el SFU de infraestructura para la alimentación</t>
  </si>
  <si>
    <t>Registro de proyectos de infraestructura para la urbanización</t>
  </si>
  <si>
    <t>Número de proyectos registrados en el SFU de infraestructura para la urbanización</t>
  </si>
  <si>
    <t>Sumatoria de proyectos registrados en el SFU de infraestructura para la urbanización</t>
  </si>
  <si>
    <t>Municipal</t>
  </si>
  <si>
    <t>Número de proyectos registrados en el SFU de caminos rurale</t>
  </si>
  <si>
    <t>Sumatoria de proyectos registrados en el SFU de caminos rurales</t>
  </si>
  <si>
    <t>Registro de otros proyectos</t>
  </si>
  <si>
    <t>Número de otros proyectos registrados en el SFU</t>
  </si>
  <si>
    <t>Sumatoria del número de otros proyectos registrados en el SFU</t>
  </si>
  <si>
    <t>Seguimiento de proyectos</t>
  </si>
  <si>
    <t>Porcentaje de municipios que reportan en el SFU respecto del total de municipios del país</t>
  </si>
  <si>
    <t>(Número de municipios que reportan en el SFU/Número total del país)*100</t>
  </si>
  <si>
    <t>PRESUPUESTO</t>
  </si>
  <si>
    <t>Meta anual</t>
  </si>
  <si>
    <t>Meta al periodo</t>
  </si>
  <si>
    <t>Pagado al periodo</t>
  </si>
  <si>
    <t>Avance %</t>
  </si>
  <si>
    <t>Millones de pesos</t>
  </si>
  <si>
    <t>Al periodo</t>
  </si>
  <si>
    <t>PRESUPUESTO ORIGINAL</t>
  </si>
  <si>
    <t>PRESUPUESTO MODIFICADO</t>
  </si>
  <si>
    <t>Justificación de diferencia de avances con respecto a las metas programadas</t>
  </si>
  <si>
    <t xml:space="preserve">Indicadores con frecuencia de medición cuatrimestral, semestral, anual o con un periodo mayor de tiempo. 
Estos indicadores no registraron información ni justificación, debido a que lo harán de conformidad con la frecuencia de medición con la que programaron sus metas. </t>
  </si>
  <si>
    <r>
      <t xml:space="preserve">Inversión per cápita del Fondo para la Infraestructura Social Municipal (FISM) en localidades con alto y muy alto rezago social.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localidades con los dos grados de rezago social más alto o que contengan una ZAP.     Adicionalmente, la SEDESOL llevó a cabo un gran número de capacitaciones en los que se enfatizó la prioridad del gasto dirigido hacia estos territorios.   Efectos:  Otros Motivos: </t>
    </r>
  </si>
  <si>
    <r>
      <t xml:space="preserve">Porcentaje de municipios que mejoraron su grado de Rezago Social, al pasar de Muy Alto a Alto 
</t>
    </r>
    <r>
      <rPr>
        <sz val="10"/>
        <rFont val="Soberana Sans"/>
        <family val="2"/>
      </rPr>
      <t>Sin información</t>
    </r>
  </si>
  <si>
    <r>
      <t xml:space="preserve">Porcentaje de localidades con alto o muy alto nivel de rezago social y/o localidades en ZAP rural  y/o que contiene una ZAP urbana que cuentan con proyecto de inversión financiado por FAIS respecto del total de localidades que cuentan con inversión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localidades con los dos grados de rezago social más alto o que contengan una ZAP.     Adicionalmente, la SEDESOL llevó a cabo un gran número de capacitaciones en los que se enfatizó la prioridad del gasto dirigido hacia estos territorios.   Efectos:  Otros Motivos: </t>
    </r>
  </si>
  <si>
    <r>
      <t xml:space="preserve">Porcentaje de recursos del FAIS que se destinan a proyectos de contribución directa respecto del total de recursos invertidos por 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Adicionalmente, la SEDESOL llevó a cabo un gran número de capacitaciones en los que se enfatizó la prioridad del gasto dirigido hacia los proyectos de incidencia directa en las carencias sociales.  Lo anterior condujo a que las metas relacionadas con carencias sociales se superaran sustancialmente.   Efectos:  Otros Motivos: </t>
    </r>
  </si>
  <si>
    <r>
      <t xml:space="preserve">Porcentaje de proyectos de servicios básicos en la vivienda de contribución directa financiados respecto del total de proyectos financiados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servicios básicos en la vivienda.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</si>
  <si>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servicios básicos en la vivienda complementarios o de contribución indirecta financiados respecto del total de proyectos financiados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servicios básicos en la vivienda.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</si>
  <si>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calidad y espacios de la vivienda de contribución directa financiados respecto del total de proyectos financiados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calidad y espacios en la vivienda.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</si>
  <si>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infraestructura del sector educativo de contribución directa financiados respecto del total de proyectos financiados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proyectos de infraestructura educativa.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</si>
  <si>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infraestructura del sector educativo complementarios o de contribución indirecta financiados respecto del total de proyectos financiados con recursos del FAIS
</t>
    </r>
    <r>
      <rPr>
        <sz val="10"/>
        <rFont val="Soberana Sans"/>
        <family val="2"/>
      </rPr>
      <t xml:space="preserve">    Causa: Los gobiernos municipales establecieron prioridad en proyectos de infraestructura educativa de contribución directa, lo que redujo el número de proyectos a que se refiere este indicador. Efectos:  Otros Motivos: </t>
    </r>
  </si>
  <si>
    <r>
      <t xml:space="preserve">Porcentaje de proyectos de infraestructura del sector salud de contribución directa financiados respecto del total de proyectos finaciados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proyectos de infraestructura de salud.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</si>
  <si>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infraestructura para la alimentación financiados respecto del total de proyectos finaciados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proyectos de infraestructura para la alimentación.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</si>
  <si>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urbanización financiados respecto del total de proyectos financiados con recursos del FAIS
</t>
    </r>
    <r>
      <rPr>
        <sz val="10"/>
        <rFont val="Soberana Sans"/>
        <family val="2"/>
      </rPr>
      <t xml:space="preserve">    Causa: Se trata de un indicador con sentido descendente. De esta forma la reducción de otros proyectos es un comportamiento deseable.    La reduccón del número de proyectos de urbanización obedece a que los Lineamientos generales de Operación del Fondo enfatizan el gasto en proyectos de incidencia directa en la reducción de las carencias sociales, de esta forma la reducción de otros proyectos es deseable.    Adicionalmente, la SEDESOL llevó a cabo un gran número de capacitaciones en los que se enfatizó la prioridad del gasto dirigido hacia las carencias sociales.   Efectos:  Otros Motivos: </t>
    </r>
  </si>
  <si>
    <r>
      <t xml:space="preserve">Porcentaje de proyectos de caminos rurales financiados respecto del total de proyectos finaciados con recursos del FAIS
</t>
    </r>
    <r>
      <rPr>
        <sz val="10"/>
        <rFont val="Soberana Sans"/>
        <family val="2"/>
      </rPr>
      <t xml:space="preserve">    Causa: Se trata de un indicador con sentido descendente. De esta forma la reducción de otros proyectos es un comportamiento deseable.    La reduccón del número de proyectos de caminos rurales obedece a que los Lineamientos generales de Operación del Fondo enfatizan el gasto en proyectos de incidencia directa en la reducción de las carencias sociales, de esta forma la reducción de otros proyectos es deseable.    Adicionalmente, la SEDESOL llevó a cabo un gran número de capacitaciones en los que se enfatizó la prioridad del gasto dirigido hacia las carencias sociales.   Efectos:  Otros Motivos: </t>
    </r>
  </si>
  <si>
    <r>
      <t xml:space="preserve">Porcentaje de otros proyectos financiados respecto del total de proyectos financiados con recursos del FAIS
</t>
    </r>
    <r>
      <rPr>
        <sz val="10"/>
        <rFont val="Soberana Sans"/>
        <family val="2"/>
      </rPr>
      <t xml:space="preserve">    Causa: Se trata de un indicador con sentido descendente. De esta forma la reducción de otros proyectos es un comportamiento deseable.    La reduccón del número de otros proyectos obedece a que los Lineamientos generales de Operación del Fondo enfatizan el gasto en proyectos de incidencia directa en la reducción de las carencias sociales, de esta forma la reducción de otros proyectos es deseable.    Adicionalmente, la SEDESOL llevó a cabo un gran número de capacitaciones en los que se enfatizó la prioridad del gasto dirigido hacia las carencias sociales.   Efectos:  Otros Motivos: </t>
    </r>
  </si>
  <si>
    <r>
      <t xml:space="preserve">Porcentaje de municipios capacitados sobre el FAIS respecto del total de municipios del país
</t>
    </r>
    <r>
      <rPr>
        <sz val="10"/>
        <rFont val="Soberana Sans"/>
        <family val="2"/>
      </rPr>
      <t xml:space="preserve">    Causa: A pesar de los esfuerzos de capcitación realizados por la SEDESOL, algunos municipios no registran los proyectos en la Matriz de Inversión para el Desarrollo Social algunas de las razones argumentadas por los gobiernos locales son las siguientes:    1) Falta de infraestructura. Muchos municipios carecen de equipos de computo, acceso a internet entre otros  2) Inasistencia a las capacitaciones. A pesar de las convocatorias los municpios (fundamentalmente los más dispersos) no asisten a las capacitaciones. Efectos:  Otros Motivos: </t>
    </r>
  </si>
  <si>
    <r>
      <t xml:space="preserve">Porcentaje de municipios que reportan MIDS  respecto del total de municipios del país
</t>
    </r>
    <r>
      <rPr>
        <sz val="10"/>
        <rFont val="Soberana Sans"/>
        <family val="2"/>
      </rPr>
      <t xml:space="preserve">    Causa: La SEDESOL realizó un importante esfuerzo por elevar el número de asistentes a las capacitaciones. De manera particular estableció contacto con gobiernos estatales y óganos de fiscalización locales para el desarrollo de capacitaciones a nivel regional en las que se contaba con un m,ayor número de asistentes.    Esta estrategia condujo a elevar sustancialmente el número de gobiernos municipales que recibieron capaacitación sobre el FAIS.  Efectos: Se espera que al superar el numero de municipios capacitados un mayor número de gobiernos locales ejerzan los recursos del Fondo con un mayor apego a la normatividad vigente. Otros Motivos: </t>
    </r>
  </si>
  <si>
    <r>
      <t xml:space="preserve">Número de proyectos registrados en el SFU de infraestructura de servicios básicos en la vivienda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servicios básicos en la vivienda.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</si>
  <si>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Número de proyectos registrados en el SFU de infraestructura para la calidad y espacios de la vivienda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proyectos de calidad y espacios de la vivienda.   Adicionalmente, la SEDESOL llevó a cabo un gran número de capacitaciones en los que se enfatizó la prioridad del gasto dirigido hacia las carencias sociales.  Lo anterior condujo a que las metas relacionadas con carencias sociales se superaran sustancialmente.    Se registran avances y pasa al siguiente nivel   Efectos:  Otros Motivos: </t>
    </r>
  </si>
  <si>
    <r>
      <t xml:space="preserve">Número de Proyectos registrados en el SFU de infraestructura para la educación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proyectos de infraestructura para la educación.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</si>
  <si>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Número de proyectos registrados en el SFU de infraestructura para la salud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proyectos de infraestructura para la salud.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</si>
  <si>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Número de proyectos registrados en el SFU de infraestructura para la alimentación
</t>
    </r>
    <r>
      <rPr>
        <sz val="10"/>
        <rFont val="Soberana Sans"/>
        <family val="2"/>
      </rPr>
      <t xml:space="preserve">    Causa: Los esfuerzos realizados por la SEDESOL en el marco de la Cruzada Nacional Contra el Hambre estimularon el gasto en comedores comunitarios. Este tipo de ´proyectos elevaron sustancialmente el logro de la meta. Efectos:  Otros Motivos: </t>
    </r>
  </si>
  <si>
    <r>
      <t xml:space="preserve">Número de proyectos registrados en el SFU de infraestructura para la urbanización
</t>
    </r>
    <r>
      <rPr>
        <sz val="10"/>
        <rFont val="Soberana Sans"/>
        <family val="2"/>
      </rPr>
      <t xml:space="preserve">    Causa: Este indicador tiene sentido descendente. De esta manera la reducción de proyectos de urbanización es deseable.    La reducción en el número de proyectos de este tipo obedece a que los Lineamientos de operación del Fondo enfatizan el gasto en proyectos relacionados directamente con carencias sociales.    Adicionalmente, la SEDESOL llevó a cabo un gran número de capacitaciones en los que se enfatizó la prioridad del gasto dirigido hacia las carencias sociales. Efectos:  Otros Motivos: </t>
    </r>
  </si>
  <si>
    <r>
      <t xml:space="preserve">Número de proyectos registrados en el SFU de caminos rurale
</t>
    </r>
    <r>
      <rPr>
        <sz val="10"/>
        <rFont val="Soberana Sans"/>
        <family val="2"/>
      </rPr>
      <t xml:space="preserve">    Causa: Se trata de un indicador con sentido descendente por lo que la reducción de proyectos es un comportamiento deseable.    La reducción de proyectos de caminos rurales obedece a que los Lineamiento Generales de Operación emitidos por el Fondo, han enfatizado el gasto en proyectos de incidencia directa en las carencias sociales, de esta forma la reducción de proyectios de caminos rurales es deseable    Adicionalmente, la SEDESOL llevó a cabo un gran número de capacitaciones en los que se enfatizó la prioridad del gasto dirigido hacia las carencias sociales.  Efectos:  Otros Motivos: </t>
    </r>
  </si>
  <si>
    <r>
      <t xml:space="preserve">Número de otros proyectos registrados en el SFU
</t>
    </r>
    <r>
      <rPr>
        <sz val="10"/>
        <rFont val="Soberana Sans"/>
        <family val="2"/>
      </rPr>
      <t xml:space="preserve">    Causa: Se trata de un indicador con sentido descendente. De esta forma la reducción de otros proyectos es un comportamiento deseable.    La reduccón del número de otros proyectos obedece a que los Lineamientos generales de Operación del Fondo enfatizan el gasto en proyectos de incidencia directa en la reducción de las carencias sociales, de esta forma la reducción de otros proyectos es deseable.    Adicionalmente, la SEDESOL llevó a cabo un gran número de capacitaciones en los que se enfatizó la prioridad del gasto dirigido hacia las carencias sociales. Efectos:  Otros Motivos: </t>
    </r>
  </si>
  <si>
    <r>
      <t xml:space="preserve">Porcentaje de municipios que reportan en el SFU respecto del total de municipios del país
</t>
    </r>
    <r>
      <rPr>
        <sz val="10"/>
        <rFont val="Soberana Sans"/>
        <family val="2"/>
      </rPr>
      <t>Sin información</t>
    </r>
  </si>
  <si>
    <t>Informes sobre la Situación Económica, las Finanzas Públicas y la Deuda Pública</t>
  </si>
  <si>
    <t>Nacional -- Sin Información --</t>
  </si>
  <si>
    <t>Nacional</t>
  </si>
  <si>
    <t>NaN</t>
  </si>
  <si>
    <t>02 - BAJA CALIFORNIA</t>
  </si>
  <si>
    <t xml:space="preserve">Número de proyectos registrados en el SFU de infraestructura de servicios básicos en la vivienda  
</t>
  </si>
  <si>
    <t xml:space="preserve">Número de proyectos registrados en el SFU de infraestructura para la calidad y espacios de la vivienda 
</t>
  </si>
  <si>
    <t xml:space="preserve">Número de Proyectos registrados en el SFU de infraestructura para la educación
</t>
  </si>
  <si>
    <t xml:space="preserve">Número de proyectos registrados en el SFU de infraestructura para la salud
</t>
  </si>
  <si>
    <t xml:space="preserve">Número de proyectos registrados en el SFU de infraestructura para la alimentación
</t>
  </si>
  <si>
    <r>
      <t xml:space="preserve">Número de proyectos registrados en el SFU de infraestructura para la urbanización
</t>
    </r>
    <r>
      <rPr>
        <sz val="10"/>
        <rFont val="Soberana Sans"/>
        <family val="2"/>
      </rPr>
      <t xml:space="preserve">02 - BAJA CALIFORNIA  EN PROCESO DE ACUERDO A LAS APROBACIONES DE OBRA
</t>
    </r>
  </si>
  <si>
    <r>
      <t xml:space="preserve">Número de proyectos registrados en el SFU de caminos rurale
</t>
    </r>
    <r>
      <rPr>
        <sz val="10"/>
        <rFont val="Soberana Sans"/>
        <family val="2"/>
      </rPr>
      <t xml:space="preserve">02 - BAJA CALIFORNIA  NO SE CUENTA CON OBRAS DE ESTE TIPO
</t>
    </r>
  </si>
  <si>
    <r>
      <t xml:space="preserve">Número de otros proyectos registrados en el SFU
</t>
    </r>
    <r>
      <rPr>
        <sz val="10"/>
        <rFont val="Soberana Sans"/>
        <family val="2"/>
      </rPr>
      <t xml:space="preserve">02 - BAJA CALIFORNIA  EN PROCESO DE ACUERDO A LAS APROBACIONES DE OBRA
</t>
    </r>
  </si>
  <si>
    <t>02-BAJA CALIFORNIA -- Sin Información --</t>
  </si>
  <si>
    <t>02-BAJA CALIFORNIA</t>
  </si>
  <si>
    <t>2 - Mexicali</t>
  </si>
  <si>
    <r>
      <t xml:space="preserve">Inversión per cápita del Fondo para la Infraestructura Social Municipal (FISM) en localidades con alto y muy alto rezago social.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localidades con los dos grados de rezago social más alto o que contengan una ZAP.     Adicionalmente, la SEDESOL llevó a cabo un gran número de capacitaciones en los que se enfatizó la prioridad del gasto dirigido hacia estos territorios.   Efectos:  Otros Motivos: </t>
    </r>
  </si>
  <si>
    <r>
      <t xml:space="preserve">Porcentaje de localidades con alto o muy alto nivel de rezago social y/o localidades en ZAP rural  y/o que contiene una ZAP urbana que cuentan con proyecto de inversión financiado por FAIS respecto del total de localidades que cuentan con inversión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localidades con los dos grados de rezago social más alto o que contengan una ZAP.     Adicionalmente, la SEDESOL llevó a cabo un gran número de capacitaciones en los que se enfatizó la prioridad del gasto dirigido hacia estos territorios.   Efectos:  Otros Motivos: </t>
    </r>
  </si>
  <si>
    <r>
      <t xml:space="preserve">Porcentaje de recursos del FAIS que se destinan a proyectos de contribución directa respecto del total de recursos invertidos por 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Adicionalmente, la SEDESOL llevó a cabo un gran número de capacitaciones en los que se enfatizó la prioridad del gasto dirigido hacia los proyectos de incidencia directa en las carencias sociales.  Lo anterior condujo a que las metas relacionadas con carencias sociales se superaran sustancialmente.   Efectos:  Otros Motivos: </t>
    </r>
  </si>
  <si>
    <r>
      <t xml:space="preserve">Porcentaje de proyectos de servicios básicos en la vivienda de contribución directa financiados respecto del total de proyectos financiados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servicios básicos en la vivienda.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</si>
  <si>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servicios básicos en la vivienda complementarios o de contribución indirecta financiados respecto del total de proyectos financiados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servicios básicos en la vivienda.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</si>
  <si>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calidad y espacios de la vivienda de contribución directa financiados respecto del total de proyectos financiados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calidad y espacios en la vivienda.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</si>
  <si>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infraestructura del sector educativo de contribución directa financiados respecto del total de proyectos financiados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proyectos de infraestructura educativa.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</si>
  <si>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infraestructura del sector educativo complementarios o de contribución indirecta financiados respecto del total de proyectos financiados con recursos del FAIS
</t>
    </r>
    <r>
      <rPr>
        <sz val="10"/>
        <rFont val="Soberana Sans"/>
        <family val="2"/>
      </rPr>
      <t xml:space="preserve">             Causa: Los gobiernos municipales establecieron prioridad en proyectos de infraestructura educativa de contribución directa, lo que redujo el número de proyectos a que se refiere este indicador. Efectos:  Otros Motivos: </t>
    </r>
  </si>
  <si>
    <r>
      <t xml:space="preserve">Porcentaje de proyectos de infraestructura del sector salud de contribución directa financiados respecto del total de proyectos finaciados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proyectos de infraestructura de salud.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</si>
  <si>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infraestructura para la alimentación financiados respecto del total de proyectos finaciados con recursos del FAIS
</t>
    </r>
    <r>
      <rPr>
        <sz val="10"/>
        <rFont val="Soberana Sans"/>
        <family val="2"/>
      </rPr>
      <t xml:space="preserve">             Causa: Durante el ejercicio fiscal 2014 la SEDESOL emitió los primeros Lineamientos Generales de Operación del Fondo de Aportaciones para la Infraestructura Social. Dichos Lineamientos enfatizaban, a través de un porcentaje mínimo de gasto, el direccionamiento de recursos por parte de los gobiernos locales hacia proyectos de incidencia directa en las carencias sociales que conforman la medición multidimensional de la pobreza como es el caso de los proyectos de infraestructura para la alimentación.     Adicionalmente, la SEDESOL llevó a cabo un gran número de capacitaciones en los que se enfatizó la prioridad del gasto dirigido hacia las carencias sociales.    Lo anterior condujo a que las metas relacionadas con carencias sociales se superaran sustancialmente.   Efectos:  Otros Motivos: </t>
    </r>
  </si>
  <si>
    <r>
      <t xml:space="preserve">Porcentaje de proyectos de urbanización financiados respecto del total de proyectos financiados con recursos del FAIS
</t>
    </r>
    <r>
      <rPr>
        <sz val="10"/>
        <rFont val="Soberana Sans"/>
        <family val="2"/>
      </rPr>
      <t xml:space="preserve">             Causa: Se trata de un indicador con sentido descendente. De esta forma la reducción de otros proyectos es un comportamiento deseable.    La reduccón del número de proyectos de urbanización obedece a que los Lineamientos generales de Operación del Fondo enfatizan el gasto en proyectos de incidencia directa en la reducción de las carencias sociales, de esta forma la reducción de otros proyectos es deseable.    Adicionalmente, la SEDESOL llevó a cabo un gran número de capacitaciones en los que se enfatizó la prioridad del gasto dirigido hacia las carencias sociales.   Efectos:  Otros Motivos: </t>
    </r>
  </si>
  <si>
    <r>
      <t xml:space="preserve">Porcentaje de proyectos de caminos rurales financiados respecto del total de proyectos finaciados con recursos del FAIS
</t>
    </r>
    <r>
      <rPr>
        <sz val="10"/>
        <rFont val="Soberana Sans"/>
        <family val="2"/>
      </rPr>
      <t xml:space="preserve">             Causa: Se trata de un indicador con sentido descendente. De esta forma la reducción de otros proyectos es un comportamiento deseable.    La reduccón del número de proyectos de caminos rurales obedece a que los Lineamientos generales de Operación del Fondo enfatizan el gasto en proyectos de incidencia directa en la reducción de las carencias sociales, de esta forma la reducción de otros proyectos es deseable.    Adicionalmente, la SEDESOL llevó a cabo un gran número de capacitaciones en los que se enfatizó la prioridad del gasto dirigido hacia las carencias sociales.   Efectos:  Otros Motivos: </t>
    </r>
  </si>
  <si>
    <r>
      <t xml:space="preserve">Porcentaje de otros proyectos financiados respecto del total de proyectos financiados con recursos del FAIS
</t>
    </r>
    <r>
      <rPr>
        <sz val="10"/>
        <rFont val="Soberana Sans"/>
        <family val="2"/>
      </rPr>
      <t xml:space="preserve">             Causa: Se trata de un indicador con sentido descendente. De esta forma la reducción de otros proyectos es un comportamiento deseable.    La reduccón del número de otros proyectos obedece a que los Lineamientos generales de Operación del Fondo enfatizan el gasto en proyectos de incidencia directa en la reducción de las carencias sociales, de esta forma la reducción de otros proyectos es deseable.    Adicionalmente, la SEDESOL llevó a cabo un gran número de capacitaciones en los que se enfatizó la prioridad del gasto dirigido hacia las carencias sociales.   Efectos:  Otros Motivos: </t>
    </r>
  </si>
  <si>
    <r>
      <t xml:space="preserve">Porcentaje de municipios capacitados sobre el FAIS respecto del total de municipios del país
</t>
    </r>
    <r>
      <rPr>
        <sz val="10"/>
        <rFont val="Soberana Sans"/>
        <family val="2"/>
      </rPr>
      <t xml:space="preserve">             Causa: A pesar de los esfuerzos de capcitación realizados por la SEDESOL, algunos municipios no registran los proyectos en la Matriz de Inversión para el Desarrollo Social algunas de las razones argumentadas por los gobiernos locales son las siguientes:    1) Falta de infraestructura. Muchos municipios carecen de equipos de computo, acceso a internet entre otros  2) Inasistencia a las capacitaciones. A pesar de las convocatorias los municpios (fundamentalmente los más dispersos) no asisten a las capacitaciones. Efectos:  Otros Motivos: </t>
    </r>
  </si>
  <si>
    <r>
      <t xml:space="preserve">Porcentaje de municipios que reportan MIDS  respecto del total de municipios del país
</t>
    </r>
    <r>
      <rPr>
        <sz val="10"/>
        <rFont val="Soberana Sans"/>
        <family val="2"/>
      </rPr>
      <t xml:space="preserve">             Causa: La SEDESOL realizó un importante esfuerzo por elevar el número de asistentes a las capacitaciones. De manera particular estableció contacto con gobiernos estatales y óganos de fiscalización locales para el desarrollo de capacitaciones a nivel regional en las que se contaba con un m,ayor número de asistentes.    Esta estrategia condujo a elevar sustancialmente el número de gobiernos municipales que recibieron capaacitación sobre el FAIS.  Efectos: Se espera que al superar el numero de municipios capacitados un mayor número de gobiernos locales ejerzan los recursos del Fondo con un mayor apego a la normatividad vigente. Otros Motivos: </t>
    </r>
  </si>
  <si>
    <r>
      <t xml:space="preserve">Número de proyectos registrados en el SFU de infraestructura para la urbanización
</t>
    </r>
    <r>
      <rPr>
        <sz val="10"/>
        <rFont val="Soberana Sans"/>
        <family val="2"/>
      </rPr>
      <t xml:space="preserve">2 - Mexicali  EN PROCESO DE ACUERDO A LAS APROBACIONES DE OBRA
</t>
    </r>
  </si>
  <si>
    <r>
      <t xml:space="preserve">Número de proyectos registrados en el SFU de caminos rurale
</t>
    </r>
    <r>
      <rPr>
        <sz val="10"/>
        <rFont val="Soberana Sans"/>
        <family val="2"/>
      </rPr>
      <t xml:space="preserve">2 - Mexicali  NO SE CUENTA CON OBRAS DE ESTE TIPO
</t>
    </r>
  </si>
  <si>
    <r>
      <t xml:space="preserve">Número de otros proyectos registrados en el SFU
</t>
    </r>
    <r>
      <rPr>
        <sz val="10"/>
        <rFont val="Soberana Sans"/>
        <family val="2"/>
      </rPr>
      <t xml:space="preserve">2 - Mexicali  EN PROCESO DE ACUERDO A LAS APROBACIONES DE OBRA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</si>
</sst>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
  </numFmts>
  <fonts count="35">
    <font>
      <sz val="10"/>
      <name val="Soberana Sans"/>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Soberana Sans"/>
      <family val="2"/>
    </font>
    <font>
      <sz val="10"/>
      <name val="Soberana Sans"/>
      <family val="2"/>
    </font>
    <font>
      <b/>
      <sz val="10"/>
      <name val="Soberana Sans"/>
      <family val="2"/>
    </font>
    <font>
      <b/>
      <sz val="10"/>
      <name val="Soberana Sans"/>
      <family val="1"/>
    </font>
    <font>
      <b/>
      <sz val="14"/>
      <color indexed="23"/>
      <name val="Soberana Titular"/>
      <family val="3"/>
    </font>
    <font>
      <b/>
      <sz val="16"/>
      <color indexed="23"/>
      <name val="Soberana Sans"/>
      <family val="3"/>
    </font>
    <font>
      <b/>
      <sz val="10"/>
      <color indexed="8"/>
      <name val="Soberana Sans"/>
      <family val="2"/>
    </font>
    <font>
      <sz val="10"/>
      <color indexed="8"/>
      <name val="Soberana Sans"/>
      <family val="2"/>
    </font>
    <font>
      <sz val="10"/>
      <name val="Soberana Sans"/>
      <family val="1"/>
    </font>
    <font>
      <b/>
      <sz val="10"/>
      <color indexed="9"/>
      <name val="Soberana Sans"/>
      <family val="2"/>
    </font>
    <font>
      <sz val="10"/>
      <color indexed="9"/>
      <name val="Soberana Sans"/>
      <family val="2"/>
    </font>
    <font>
      <sz val="11"/>
      <name val="Soberana Sans"/>
      <family val="1"/>
    </font>
    <font>
      <b/>
      <sz val="16"/>
      <color indexed="8"/>
      <name val="Soberana Titular"/>
      <family val="3"/>
    </font>
    <font>
      <b/>
      <sz val="28"/>
      <color indexed="8"/>
      <name val="Soberana Sans"/>
      <family val="1"/>
    </font>
    <font>
      <sz val="12"/>
      <name val="Soberana Sans"/>
      <family val="2"/>
    </font>
    <font>
      <b/>
      <sz val="14"/>
      <color indexed="8"/>
      <name val="Soberana Titular"/>
      <family val="3"/>
    </font>
    <font>
      <sz val="11"/>
      <color indexed="8"/>
      <name val="Soberana Sans"/>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style="thick">
        <color rgb="FF969696"/>
      </top>
      <bottom style="medium">
        <color rgb="FF7F7F7F"/>
      </bottom>
      <diagonal/>
    </border>
    <border>
      <left/>
      <right/>
      <top style="thick">
        <color rgb="FF969696"/>
      </top>
      <bottom style="medium">
        <color rgb="FF7F7F7F"/>
      </bottom>
      <diagonal/>
    </border>
    <border>
      <left/>
      <right/>
      <top style="thick">
        <color rgb="FF969696"/>
      </top>
      <bottom/>
      <diagonal/>
    </border>
    <border>
      <left/>
      <right/>
      <top style="thick">
        <color rgb="FF969696"/>
      </top>
      <bottom style="medium">
        <color rgb="FF808080"/>
      </bottom>
      <diagonal/>
    </border>
    <border>
      <left/>
      <right style="medium">
        <color rgb="FF000000"/>
      </right>
      <top style="thick">
        <color rgb="FF969696"/>
      </top>
      <bottom style="medium">
        <color rgb="FF7F7F7F"/>
      </bottom>
      <diagonal/>
    </border>
    <border>
      <left style="medium">
        <color rgb="FF000000"/>
      </left>
      <right/>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style="thin">
        <color auto="1"/>
      </left>
      <right style="medium">
        <color rgb="FF000000"/>
      </right>
      <top style="thick">
        <color rgb="FF969696"/>
      </top>
      <bottom/>
      <diagonal/>
    </border>
    <border>
      <left style="thin">
        <color auto="1"/>
      </left>
      <right style="medium">
        <color rgb="FF000000"/>
      </right>
      <top/>
      <bottom style="thick">
        <color rgb="FF333333"/>
      </bottom>
      <diagonal/>
    </border>
    <border>
      <left style="thin">
        <color auto="1"/>
      </left>
      <right style="medium">
        <color rgb="FF000000"/>
      </right>
      <top/>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thin">
        <color rgb="FF000000"/>
      </left>
      <right style="thin">
        <color rgb="FF000000"/>
      </right>
      <top style="thick">
        <color rgb="FF969696"/>
      </top>
      <bottom/>
      <diagonal/>
    </border>
    <border>
      <left style="thin">
        <color rgb="FF000000"/>
      </left>
      <right style="thin">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thin">
        <color rgb="FFD8D8D8"/>
      </bottom>
      <diagonal/>
    </border>
    <border>
      <left/>
      <right style="medium">
        <color auto="1"/>
      </right>
      <top style="thin">
        <color rgb="FFD8D8D8"/>
      </top>
      <bottom style="thin">
        <color rgb="FFD8D8D8"/>
      </bottom>
      <diagonal/>
    </border>
    <border>
      <left/>
      <right/>
      <top style="thin">
        <color rgb="FFD8D8D8"/>
      </top>
      <bottom style="thin">
        <color rgb="FFD8D8D8"/>
      </bottom>
      <diagonal/>
    </border>
    <border>
      <left style="medium">
        <color rgb="FF7F7F7F"/>
      </left>
      <right/>
      <top style="thick">
        <color rgb="FF969696"/>
      </top>
      <bottom style="medium">
        <color rgb="FF7F7F7F"/>
      </bottom>
      <diagonal/>
    </border>
    <border>
      <left/>
      <right style="medium">
        <color auto="1"/>
      </right>
      <top style="thick">
        <color rgb="FF969696"/>
      </top>
      <bottom style="medium">
        <color rgb="FF7F7F7F"/>
      </bottom>
      <diagonal/>
    </border>
    <border>
      <left style="medium">
        <color auto="1"/>
      </left>
      <right/>
      <top style="thick">
        <color rgb="FF969696"/>
      </top>
      <bottom style="medium">
        <color rgb="FF7F7F7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1">
    <xf numFmtId="0" fontId="0" fillId="0" borderId="0" xfId="0"/>
    <xf numFmtId="0" fontId="0" fillId="0" borderId="0" xfId="0" applyAlignment="1">
      <alignment vertical="top" wrapText="1"/>
    </xf>
    <xf numFmtId="0" fontId="0" fillId="0" borderId="0" xfId="0" applyNumberFormat="1" applyFont="1" applyFill="1" applyBorder="1" applyAlignment="1" applyProtection="1"/>
    <xf numFmtId="0" fontId="30" fillId="33" borderId="0" xfId="0" applyFont="1" applyFill="1" applyAlignment="1">
      <alignment horizontal="center" vertical="center" wrapText="1"/>
    </xf>
    <xf numFmtId="0" fontId="22" fillId="0" borderId="0" xfId="0" applyFont="1" applyFill="1" applyAlignment="1">
      <alignment vertical="center"/>
    </xf>
    <xf numFmtId="0" fontId="31" fillId="34" borderId="0" xfId="0" applyFont="1" applyFill="1" applyAlignment="1">
      <alignment horizontal="center" vertical="center" wrapText="1"/>
    </xf>
    <xf numFmtId="0" fontId="18" fillId="0" borderId="0" xfId="0" applyFont="1" applyAlignment="1">
      <alignment horizontal="center" vertical="center" wrapText="1"/>
    </xf>
    <xf numFmtId="0" fontId="32" fillId="0" borderId="0" xfId="0" applyFont="1" applyAlignment="1">
      <alignment horizontal="justify" vertical="top" wrapText="1"/>
    </xf>
    <xf numFmtId="0" fontId="33" fillId="33" borderId="0" xfId="0" applyFont="1" applyFill="1" applyAlignment="1">
      <alignment horizontal="center" vertical="center" wrapText="1"/>
    </xf>
    <xf numFmtId="0" fontId="23" fillId="34" borderId="0" xfId="0" applyFont="1" applyFill="1" applyAlignment="1">
      <alignment vertical="center"/>
    </xf>
    <xf numFmtId="0" fontId="0" fillId="0" borderId="0" xfId="0" applyFill="1" applyAlignment="1">
      <alignment horizontal="center"/>
    </xf>
    <xf numFmtId="0" fontId="0" fillId="0" borderId="0" xfId="0" applyAlignment="1">
      <alignment horizontal="center"/>
    </xf>
    <xf numFmtId="0" fontId="0" fillId="0" borderId="0" xfId="0" applyFill="1"/>
    <xf numFmtId="0" fontId="24" fillId="35" borderId="10" xfId="0" applyFont="1" applyFill="1" applyBorder="1" applyAlignment="1">
      <alignment horizontal="centerContinuous" vertical="center"/>
    </xf>
    <xf numFmtId="0" fontId="25" fillId="35" borderId="11" xfId="0" applyFont="1" applyFill="1" applyBorder="1" applyAlignment="1">
      <alignment horizontal="centerContinuous" vertical="center"/>
    </xf>
    <xf numFmtId="0" fontId="25" fillId="35" borderId="11" xfId="0" applyFont="1" applyFill="1" applyBorder="1" applyAlignment="1">
      <alignment horizontal="centerContinuous" vertical="center" wrapText="1"/>
    </xf>
    <xf numFmtId="0" fontId="25" fillId="35" borderId="12" xfId="0" applyFont="1" applyFill="1" applyBorder="1" applyAlignment="1">
      <alignment horizontal="centerContinuous" vertical="center" wrapText="1"/>
    </xf>
    <xf numFmtId="0" fontId="20" fillId="0" borderId="13" xfId="0" applyFont="1" applyBorder="1" applyAlignment="1">
      <alignment vertical="top" wrapText="1"/>
    </xf>
    <xf numFmtId="0" fontId="29" fillId="0" borderId="14" xfId="0" applyFont="1" applyBorder="1" applyAlignment="1">
      <alignment horizontal="center" vertical="top" wrapText="1"/>
    </xf>
    <xf numFmtId="0" fontId="34" fillId="0" borderId="14" xfId="0" applyFont="1" applyBorder="1" applyAlignment="1">
      <alignment horizontal="justify" vertical="top" wrapText="1"/>
    </xf>
    <xf numFmtId="0" fontId="0" fillId="0" borderId="14" xfId="0" applyBorder="1" applyAlignment="1">
      <alignment horizontal="right" vertical="top" wrapText="1"/>
    </xf>
    <xf numFmtId="0" fontId="20" fillId="0" borderId="14" xfId="0" applyFont="1" applyBorder="1" applyAlignment="1">
      <alignment vertical="top" wrapText="1"/>
    </xf>
    <xf numFmtId="0" fontId="19" fillId="0" borderId="14" xfId="0" applyFont="1" applyBorder="1" applyAlignment="1">
      <alignment horizontal="center" vertical="top" wrapText="1"/>
    </xf>
    <xf numFmtId="0" fontId="19" fillId="0" borderId="14" xfId="0" applyFont="1" applyBorder="1" applyAlignment="1">
      <alignment horizontal="justify" vertical="top" wrapText="1"/>
    </xf>
    <xf numFmtId="0" fontId="20" fillId="0" borderId="14" xfId="0" applyFont="1" applyFill="1" applyBorder="1" applyAlignment="1">
      <alignment vertical="top" wrapText="1"/>
    </xf>
    <xf numFmtId="0" fontId="19" fillId="0" borderId="16" xfId="0" applyFont="1" applyFill="1" applyBorder="1" applyAlignment="1">
      <alignment horizontal="justify" vertical="center" wrapText="1"/>
    </xf>
    <xf numFmtId="0" fontId="19" fillId="0" borderId="17" xfId="0" applyFont="1" applyBorder="1" applyAlignment="1">
      <alignment horizontal="justify" vertical="top" wrapText="1"/>
    </xf>
    <xf numFmtId="0" fontId="18" fillId="0" borderId="18" xfId="0" applyFont="1" applyBorder="1" applyAlignment="1">
      <alignment horizontal="center" vertical="top" wrapText="1"/>
    </xf>
    <xf numFmtId="0" fontId="18" fillId="0" borderId="0" xfId="0" applyFont="1" applyBorder="1" applyAlignment="1">
      <alignment horizontal="center" vertical="top" wrapText="1"/>
    </xf>
    <xf numFmtId="0" fontId="18" fillId="0" borderId="19" xfId="0" applyFont="1" applyBorder="1" applyAlignment="1">
      <alignment horizontal="center" vertical="top" wrapText="1"/>
    </xf>
    <xf numFmtId="0" fontId="20" fillId="0" borderId="20" xfId="0" applyFont="1" applyBorder="1" applyAlignment="1">
      <alignment horizontal="justify" vertical="top" wrapText="1"/>
    </xf>
    <xf numFmtId="0" fontId="19" fillId="0" borderId="21" xfId="0" applyFont="1" applyBorder="1" applyAlignment="1">
      <alignment horizontal="justify" vertical="top" wrapText="1"/>
    </xf>
    <xf numFmtId="0" fontId="20" fillId="0" borderId="21" xfId="0" applyFont="1" applyBorder="1" applyAlignment="1">
      <alignment horizontal="right" vertical="top" wrapText="1"/>
    </xf>
    <xf numFmtId="0" fontId="0" fillId="0" borderId="21" xfId="0" applyBorder="1" applyAlignment="1">
      <alignment vertical="top" wrapText="1"/>
    </xf>
    <xf numFmtId="0" fontId="19" fillId="0" borderId="21" xfId="0" applyFont="1" applyBorder="1" applyAlignment="1">
      <alignment vertical="top" wrapText="1"/>
    </xf>
    <xf numFmtId="0" fontId="20" fillId="0" borderId="21" xfId="0" applyFont="1" applyBorder="1" applyAlignment="1">
      <alignment vertical="top" wrapText="1"/>
    </xf>
    <xf numFmtId="0" fontId="19" fillId="0" borderId="22" xfId="0" applyFont="1" applyBorder="1" applyAlignment="1">
      <alignment horizontal="justify" vertical="top" wrapText="1"/>
    </xf>
    <xf numFmtId="0" fontId="20" fillId="36" borderId="0" xfId="0" applyFont="1" applyFill="1" applyBorder="1" applyAlignment="1">
      <alignment horizontal="justify" vertical="center" wrapText="1"/>
    </xf>
    <xf numFmtId="0" fontId="20" fillId="36" borderId="23" xfId="0" applyFont="1" applyFill="1" applyBorder="1" applyAlignment="1">
      <alignment horizontal="justify" vertical="center" wrapText="1"/>
    </xf>
    <xf numFmtId="0" fontId="20" fillId="36" borderId="24" xfId="0" applyFont="1" applyFill="1" applyBorder="1" applyAlignment="1">
      <alignment horizontal="justify" vertical="center" wrapText="1"/>
    </xf>
    <xf numFmtId="0" fontId="20" fillId="36" borderId="25" xfId="0" applyFont="1" applyFill="1" applyBorder="1" applyAlignment="1">
      <alignment horizontal="justify" vertical="center" wrapText="1"/>
    </xf>
    <xf numFmtId="0" fontId="20" fillId="36" borderId="26" xfId="0" applyFont="1" applyFill="1" applyBorder="1" applyAlignment="1">
      <alignment horizontal="justify" vertical="center" wrapText="1"/>
    </xf>
    <xf numFmtId="0" fontId="20" fillId="36" borderId="27" xfId="0" applyFont="1" applyFill="1" applyBorder="1" applyAlignment="1">
      <alignment horizontal="justify" vertical="center" wrapText="1"/>
    </xf>
    <xf numFmtId="0" fontId="20" fillId="36" borderId="28" xfId="0" applyFont="1" applyFill="1" applyBorder="1" applyAlignment="1">
      <alignment horizontal="justify" vertical="center" wrapText="1"/>
    </xf>
    <xf numFmtId="0" fontId="20" fillId="36" borderId="29" xfId="0" applyFont="1" applyFill="1" applyBorder="1" applyAlignment="1">
      <alignment horizontal="justify" vertical="center" wrapText="1"/>
    </xf>
    <xf numFmtId="0" fontId="20" fillId="36" borderId="30" xfId="0" applyFont="1" applyFill="1" applyBorder="1" applyAlignment="1">
      <alignment horizontal="justify" vertical="center" wrapText="1"/>
    </xf>
    <xf numFmtId="0" fontId="20" fillId="36" borderId="31" xfId="0" applyFont="1" applyFill="1" applyBorder="1" applyAlignment="1">
      <alignment horizontal="center" vertical="center" wrapText="1"/>
    </xf>
    <xf numFmtId="0" fontId="20" fillId="36" borderId="32" xfId="0" applyFont="1" applyFill="1" applyBorder="1" applyAlignment="1">
      <alignment horizontal="center" vertical="center" wrapText="1"/>
    </xf>
    <xf numFmtId="0" fontId="20" fillId="36" borderId="33"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36" borderId="32" xfId="0" applyFont="1" applyFill="1" applyBorder="1" applyAlignment="1">
      <alignment horizontal="center" vertical="center" wrapText="1"/>
    </xf>
    <xf numFmtId="0" fontId="20" fillId="36" borderId="35" xfId="0" applyFont="1" applyFill="1" applyBorder="1" applyAlignment="1">
      <alignment horizontal="center" vertical="center" wrapText="1"/>
    </xf>
    <xf numFmtId="0" fontId="20" fillId="36" borderId="36" xfId="0" applyFont="1" applyFill="1" applyBorder="1" applyAlignment="1">
      <alignment horizontal="center" vertical="center" wrapText="1"/>
    </xf>
    <xf numFmtId="0" fontId="20" fillId="36" borderId="37" xfId="0" applyFont="1" applyFill="1" applyBorder="1" applyAlignment="1">
      <alignment horizontal="center" vertical="center" wrapText="1"/>
    </xf>
    <xf numFmtId="0" fontId="20" fillId="36" borderId="38" xfId="0" applyFont="1" applyFill="1" applyBorder="1" applyAlignment="1">
      <alignment horizontal="center" vertical="center" wrapText="1"/>
    </xf>
    <xf numFmtId="0" fontId="20" fillId="36" borderId="26" xfId="0" applyFont="1" applyFill="1" applyBorder="1" applyAlignment="1">
      <alignment horizontal="center" vertical="center" wrapText="1"/>
    </xf>
    <xf numFmtId="0" fontId="20" fillId="36" borderId="39" xfId="0" applyFont="1" applyFill="1" applyBorder="1" applyAlignment="1">
      <alignment horizontal="center" vertical="center" wrapText="1"/>
    </xf>
    <xf numFmtId="0" fontId="20" fillId="36" borderId="40" xfId="0" applyFont="1" applyFill="1" applyBorder="1" applyAlignment="1">
      <alignment horizontal="center" vertical="center" wrapText="1"/>
    </xf>
    <xf numFmtId="0" fontId="20" fillId="36" borderId="30" xfId="0" applyFont="1" applyFill="1" applyBorder="1" applyAlignment="1">
      <alignment horizontal="center" vertical="top" wrapText="1"/>
    </xf>
    <xf numFmtId="0" fontId="20" fillId="36" borderId="0" xfId="0" applyFont="1" applyFill="1" applyBorder="1" applyAlignment="1">
      <alignment horizontal="center" vertical="top" wrapText="1"/>
    </xf>
    <xf numFmtId="4" fontId="20" fillId="36" borderId="40" xfId="0" applyNumberFormat="1" applyFont="1" applyFill="1" applyBorder="1" applyAlignment="1">
      <alignment horizontal="center" vertical="center" wrapText="1"/>
    </xf>
    <xf numFmtId="4" fontId="20" fillId="36" borderId="41" xfId="0" applyNumberFormat="1" applyFont="1" applyFill="1" applyBorder="1" applyAlignment="1">
      <alignment horizontal="center" vertical="center" wrapText="1"/>
    </xf>
    <xf numFmtId="4" fontId="19" fillId="0" borderId="0" xfId="0" applyNumberFormat="1" applyFont="1" applyAlignment="1">
      <alignment vertical="top" wrapText="1"/>
    </xf>
    <xf numFmtId="4" fontId="20" fillId="0" borderId="42" xfId="0" applyNumberFormat="1" applyFont="1" applyFill="1" applyBorder="1" applyAlignment="1">
      <alignment vertical="top" wrapText="1"/>
    </xf>
    <xf numFmtId="0" fontId="26" fillId="0" borderId="43" xfId="0" applyFont="1" applyFill="1" applyBorder="1" applyAlignment="1">
      <alignment horizontal="justify" vertical="top" wrapText="1"/>
    </xf>
    <xf numFmtId="4" fontId="19" fillId="0" borderId="43" xfId="0" applyNumberFormat="1" applyFont="1" applyBorder="1" applyAlignment="1">
      <alignment horizontal="right" vertical="top" wrapText="1"/>
    </xf>
    <xf numFmtId="4" fontId="26" fillId="0" borderId="44" xfId="0" applyNumberFormat="1" applyFont="1" applyBorder="1" applyAlignment="1">
      <alignment horizontal="left" vertical="top" wrapText="1"/>
    </xf>
    <xf numFmtId="4" fontId="0" fillId="0" borderId="0" xfId="0" applyNumberFormat="1" applyAlignment="1">
      <alignment vertical="top" wrapText="1"/>
    </xf>
    <xf numFmtId="4" fontId="27" fillId="36" borderId="45" xfId="0" applyNumberFormat="1" applyFont="1" applyFill="1" applyBorder="1" applyAlignment="1">
      <alignment horizontal="centerContinuous" vertical="center"/>
    </xf>
    <xf numFmtId="4" fontId="28" fillId="36" borderId="15" xfId="0" applyNumberFormat="1" applyFont="1" applyFill="1" applyBorder="1" applyAlignment="1">
      <alignment horizontal="centerContinuous" vertical="center"/>
    </xf>
    <xf numFmtId="4" fontId="28" fillId="36" borderId="15" xfId="0" applyNumberFormat="1" applyFont="1" applyFill="1" applyBorder="1" applyAlignment="1">
      <alignment horizontal="centerContinuous" vertical="center" wrapText="1"/>
    </xf>
    <xf numFmtId="4" fontId="20" fillId="36" borderId="15" xfId="0" applyNumberFormat="1" applyFont="1" applyFill="1" applyBorder="1" applyAlignment="1">
      <alignment vertical="center" wrapText="1"/>
    </xf>
    <xf numFmtId="4" fontId="20" fillId="36" borderId="46" xfId="0" applyNumberFormat="1" applyFont="1" applyFill="1" applyBorder="1" applyAlignment="1">
      <alignment vertical="center" wrapText="1"/>
    </xf>
    <xf numFmtId="0" fontId="20" fillId="36" borderId="47" xfId="0" applyFont="1" applyFill="1" applyBorder="1" applyAlignment="1">
      <alignment horizontal="center" vertical="center" wrapText="1"/>
    </xf>
    <xf numFmtId="0" fontId="20" fillId="36" borderId="48" xfId="0" applyFont="1" applyFill="1" applyBorder="1" applyAlignment="1">
      <alignment horizontal="center" vertical="center" wrapText="1"/>
    </xf>
    <xf numFmtId="4" fontId="27" fillId="36" borderId="49" xfId="0" applyNumberFormat="1" applyFont="1" applyFill="1" applyBorder="1" applyAlignment="1">
      <alignment horizontal="centerContinuous" vertical="center"/>
    </xf>
    <xf numFmtId="0" fontId="28" fillId="36" borderId="50" xfId="0" applyFont="1" applyFill="1" applyBorder="1" applyAlignment="1">
      <alignment horizontal="centerContinuous" vertical="center"/>
    </xf>
    <xf numFmtId="0" fontId="28" fillId="36" borderId="50" xfId="0" applyFont="1" applyFill="1" applyBorder="1" applyAlignment="1">
      <alignment horizontal="centerContinuous" vertical="center" wrapText="1"/>
    </xf>
    <xf numFmtId="0" fontId="20" fillId="36" borderId="50" xfId="0" applyFont="1" applyFill="1" applyBorder="1" applyAlignment="1">
      <alignment vertical="center" wrapText="1"/>
    </xf>
    <xf numFmtId="0" fontId="20" fillId="36" borderId="51" xfId="0" applyFont="1" applyFill="1" applyBorder="1" applyAlignment="1">
      <alignment horizontal="center" vertical="center" wrapText="1"/>
    </xf>
    <xf numFmtId="0" fontId="20" fillId="36" borderId="52" xfId="0" applyFont="1" applyFill="1" applyBorder="1" applyAlignment="1">
      <alignment horizontal="center" vertical="center" wrapText="1"/>
    </xf>
    <xf numFmtId="0" fontId="20" fillId="0" borderId="53" xfId="0" applyFont="1" applyBorder="1" applyAlignment="1">
      <alignment horizontal="justify" vertical="top" wrapText="1"/>
    </xf>
    <xf numFmtId="0" fontId="20" fillId="0" borderId="54" xfId="0" applyFont="1" applyBorder="1" applyAlignment="1">
      <alignment horizontal="justify" vertical="top" wrapText="1"/>
    </xf>
    <xf numFmtId="0" fontId="20" fillId="0" borderId="54" xfId="0" applyFont="1" applyBorder="1" applyAlignment="1">
      <alignment horizontal="justify" vertical="top" wrapText="1"/>
    </xf>
    <xf numFmtId="0" fontId="0" fillId="0" borderId="54" xfId="0" applyBorder="1" applyAlignment="1">
      <alignment vertical="top" wrapText="1"/>
    </xf>
    <xf numFmtId="4" fontId="0" fillId="0" borderId="54" xfId="0" applyNumberFormat="1" applyBorder="1" applyAlignment="1">
      <alignment vertical="top" wrapText="1"/>
    </xf>
    <xf numFmtId="168" fontId="0" fillId="0" borderId="54" xfId="0" applyNumberFormat="1" applyFill="1" applyBorder="1" applyAlignment="1">
      <alignment horizontal="right" vertical="top" wrapText="1"/>
    </xf>
    <xf numFmtId="168" fontId="19" fillId="0" borderId="55" xfId="0" applyNumberFormat="1" applyFont="1" applyFill="1" applyBorder="1" applyAlignment="1">
      <alignment horizontal="right" vertical="top" wrapText="1"/>
    </xf>
    <xf numFmtId="0" fontId="20" fillId="0" borderId="56" xfId="0" applyFont="1" applyBorder="1" applyAlignment="1">
      <alignment horizontal="justify" vertical="top" wrapText="1"/>
    </xf>
    <xf numFmtId="0" fontId="20" fillId="0" borderId="57" xfId="0" applyFont="1" applyBorder="1" applyAlignment="1">
      <alignment horizontal="justify" vertical="top" wrapText="1"/>
    </xf>
    <xf numFmtId="0" fontId="20" fillId="0" borderId="57" xfId="0" applyFont="1" applyBorder="1" applyAlignment="1">
      <alignment horizontal="justify" vertical="top" wrapText="1"/>
    </xf>
    <xf numFmtId="0" fontId="0" fillId="0" borderId="57" xfId="0" applyBorder="1" applyAlignment="1">
      <alignment vertical="top" wrapText="1"/>
    </xf>
    <xf numFmtId="168" fontId="0" fillId="0" borderId="57" xfId="0" applyNumberFormat="1" applyBorder="1" applyAlignment="1">
      <alignment vertical="top" wrapText="1"/>
    </xf>
    <xf numFmtId="0" fontId="0" fillId="0" borderId="0" xfId="0" applyAlignment="1">
      <alignment horizontal="left" vertical="center" wrapText="1"/>
    </xf>
    <xf numFmtId="0" fontId="24" fillId="35" borderId="10" xfId="0" applyFont="1" applyFill="1" applyBorder="1" applyAlignment="1">
      <alignment horizontal="left" vertical="center"/>
    </xf>
    <xf numFmtId="0" fontId="25" fillId="35" borderId="11" xfId="0" applyFont="1" applyFill="1" applyBorder="1" applyAlignment="1">
      <alignment horizontal="left" vertical="center"/>
    </xf>
    <xf numFmtId="0" fontId="25" fillId="35" borderId="11" xfId="0" applyFont="1" applyFill="1" applyBorder="1" applyAlignment="1">
      <alignment horizontal="left" vertical="center" wrapText="1"/>
    </xf>
    <xf numFmtId="0" fontId="25" fillId="35" borderId="12" xfId="0" applyFont="1" applyFill="1" applyBorder="1" applyAlignment="1">
      <alignment horizontal="left" vertical="center" wrapText="1"/>
    </xf>
    <xf numFmtId="0" fontId="20" fillId="0" borderId="58" xfId="0" applyFont="1" applyFill="1" applyBorder="1" applyAlignment="1">
      <alignment horizontal="justify" vertical="top" wrapText="1"/>
    </xf>
    <xf numFmtId="0" fontId="20" fillId="0" borderId="59" xfId="0" applyFont="1" applyFill="1" applyBorder="1" applyAlignment="1">
      <alignment horizontal="justify" vertical="top" wrapText="1"/>
    </xf>
    <xf numFmtId="0" fontId="20" fillId="0" borderId="43" xfId="0" applyFont="1" applyFill="1" applyBorder="1" applyAlignment="1">
      <alignment horizontal="justify" vertical="top" wrapText="1"/>
    </xf>
    <xf numFmtId="0" fontId="20" fillId="0" borderId="60" xfId="0" applyFont="1" applyFill="1" applyBorder="1" applyAlignment="1">
      <alignment horizontal="justify" vertical="top" wrapText="1"/>
    </xf>
    <xf numFmtId="0" fontId="20" fillId="0" borderId="61" xfId="0" applyFont="1" applyFill="1" applyBorder="1" applyAlignment="1">
      <alignment horizontal="justify" vertical="top" wrapText="1"/>
    </xf>
    <xf numFmtId="0" fontId="20" fillId="0" borderId="62" xfId="0" applyFont="1" applyFill="1" applyBorder="1" applyAlignment="1">
      <alignment horizontal="justify" vertical="top" wrapText="1"/>
    </xf>
    <xf numFmtId="4" fontId="21" fillId="35" borderId="63" xfId="0" applyNumberFormat="1" applyFont="1" applyFill="1" applyBorder="1" applyAlignment="1">
      <alignment horizontal="left" vertical="center" wrapText="1"/>
    </xf>
    <xf numFmtId="4" fontId="21" fillId="35" borderId="64" xfId="0" applyNumberFormat="1" applyFont="1" applyFill="1" applyBorder="1" applyAlignment="1">
      <alignment horizontal="left" vertical="center" wrapText="1"/>
    </xf>
    <xf numFmtId="4" fontId="21" fillId="35" borderId="14" xfId="0" applyNumberFormat="1" applyFont="1" applyFill="1" applyBorder="1" applyAlignment="1">
      <alignment horizontal="left" vertical="center" wrapText="1"/>
    </xf>
    <xf numFmtId="0" fontId="26" fillId="0" borderId="0" xfId="0" applyFont="1" applyFill="1" applyBorder="1" applyAlignment="1">
      <alignment vertical="top" wrapText="1"/>
    </xf>
    <xf numFmtId="4" fontId="19" fillId="0" borderId="0" xfId="0" applyNumberFormat="1" applyFont="1" applyFill="1" applyBorder="1" applyAlignment="1">
      <alignment vertical="center" wrapText="1"/>
    </xf>
    <xf numFmtId="0" fontId="0" fillId="0" borderId="0" xfId="0" applyFill="1" applyBorder="1" applyAlignment="1">
      <alignment vertical="top" wrapText="1"/>
    </xf>
    <xf numFmtId="4" fontId="19" fillId="0" borderId="0" xfId="0" applyNumberFormat="1" applyFont="1" applyBorder="1" applyAlignment="1">
      <alignment vertical="center" wrapText="1"/>
    </xf>
    <xf numFmtId="4" fontId="26" fillId="0" borderId="0" xfId="0" applyNumberFormat="1" applyFont="1" applyBorder="1" applyAlignment="1">
      <alignment horizontal="right" vertical="top" wrapText="1"/>
    </xf>
    <xf numFmtId="4" fontId="0" fillId="0" borderId="0" xfId="0" applyNumberFormat="1" applyBorder="1" applyAlignment="1">
      <alignment horizontal="right" vertical="top" wrapText="1"/>
    </xf>
    <xf numFmtId="4" fontId="21" fillId="35" borderId="65" xfId="0" applyNumberFormat="1" applyFont="1" applyFill="1" applyBorder="1" applyAlignment="1">
      <alignment horizontal="left" vertical="center" wrapText="1"/>
    </xf>
    <xf numFmtId="0" fontId="0" fillId="0" borderId="0" xfId="0" applyAlignment="1">
      <alignment vertical="center" wrapText="1"/>
    </xf>
    <xf numFmtId="0" fontId="19" fillId="0" borderId="0" xfId="0" applyFont="1" applyAlignment="1">
      <alignment vertical="center" wrapText="1"/>
    </xf>
    <xf numFmtId="0" fontId="26" fillId="0" borderId="0" xfId="0" applyFont="1" applyFill="1" applyBorder="1" applyAlignment="1">
      <alignment vertical="center" wrapText="1"/>
    </xf>
    <xf numFmtId="168" fontId="26" fillId="0" borderId="0" xfId="0" applyNumberFormat="1"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4" fontId="19" fillId="0" borderId="0" xfId="0" applyNumberFormat="1" applyFont="1" applyBorder="1" applyAlignment="1">
      <alignment horizontal="right"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D71"/>
  <sheetViews>
    <sheetView view="pageBreakPreview" zoomScale="80" zoomScaleNormal="80" zoomScaleSheetLayoutView="80" workbookViewId="0">
      <selection activeCell="D50" sqref="D50:AB66"/>
    </sheetView>
  </sheetViews>
  <sheetFormatPr baseColWidth="10" defaultRowHeight="12.75"/>
  <cols>
    <col min="1" max="1" width="4" style="1" customWidth="1"/>
  </cols>
  <sheetData>
    <row r="1" spans="2:30" s="2" customFormat="1" ht="48" customHeight="1">
      <c r="B1" s="3" t="s">
        <v>0</v>
      </c>
      <c r="C1" s="3"/>
      <c r="D1" s="3"/>
      <c r="E1" s="3"/>
      <c r="F1" s="3"/>
      <c r="G1" s="3"/>
      <c r="H1" s="3"/>
      <c r="I1" s="3"/>
      <c r="J1" s="3"/>
      <c r="K1" s="3"/>
      <c r="L1" s="3"/>
      <c r="M1" s="3"/>
      <c r="N1" s="3"/>
      <c r="O1" s="3"/>
      <c r="P1" s="3"/>
      <c r="Q1" s="4" t="s">
        <v>1</v>
      </c>
    </row>
    <row r="2" spans="2:30" ht="13.5" customHeight="1"/>
    <row r="3" spans="2:30" ht="13.5" customHeight="1"/>
    <row r="4" spans="2:30" ht="13.5" customHeight="1"/>
    <row r="5" spans="2:30" ht="13.5" customHeight="1"/>
    <row r="6" spans="2:30" ht="13.5" customHeight="1"/>
    <row r="7" spans="2:30" ht="13.5" customHeight="1"/>
    <row r="8" spans="2:30" ht="13.5" customHeight="1"/>
    <row r="9" spans="2:30" ht="13.5" customHeight="1"/>
    <row r="10" spans="2:30" ht="13.5" customHeight="1"/>
    <row r="11" spans="2:30" ht="13.5" customHeight="1">
      <c r="B11" s="5" t="s">
        <v>2</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2:30" ht="13.5"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2:30" ht="13.5" customHeight="1">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2:30" ht="13.5" customHeight="1">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2:30" ht="13.5"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2:30" ht="13.5" customHeight="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2:30" ht="13.5"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2:30" ht="13.5"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2:30" ht="13.5" customHeight="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2:30" ht="13.5" customHeight="1">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2:30" ht="13.5"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2:30" ht="13.5" customHeigh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pans="2:30" ht="13.5" customHeight="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2:30" ht="13.5" customHeight="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2:30" ht="13.5" customHeight="1">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2:30" ht="13.5" customHeigh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2:30" ht="13.5" customHeight="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2:30" ht="13.5" customHeight="1">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2:30" ht="13.5" customHeight="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2:30" ht="13.5" customHeight="1">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2:30" ht="13.5"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2:30" ht="13.5" customHeight="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2:30" ht="13.5" customHeight="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2:30" ht="13.5"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2:30" ht="13.5" customHeight="1"/>
    <row r="36" spans="2:30" ht="13.5" customHeight="1"/>
    <row r="37" spans="2:30" ht="13.5" customHeight="1"/>
    <row r="38" spans="2:30" ht="13.5" customHeight="1"/>
    <row r="39" spans="2:30" ht="13.5" customHeight="1"/>
    <row r="40" spans="2:30" ht="13.5" customHeight="1"/>
    <row r="41" spans="2:30" ht="13.5" customHeight="1"/>
    <row r="42" spans="2:30" ht="13.5" customHeight="1"/>
    <row r="43" spans="2:30" ht="13.5" customHeight="1"/>
    <row r="44" spans="2:30" ht="13.5" customHeight="1"/>
    <row r="45" spans="2:30" ht="13.5" customHeight="1"/>
    <row r="46" spans="2:30" ht="13.5" customHeight="1"/>
    <row r="47" spans="2:30" ht="13.5" customHeight="1"/>
    <row r="48" spans="2:30" ht="13.5" customHeight="1"/>
    <row r="49" spans="4:28" ht="20.25" customHeight="1">
      <c r="D49" s="6" t="s">
        <v>3</v>
      </c>
      <c r="E49" s="6"/>
      <c r="F49" s="6"/>
      <c r="G49" s="6"/>
      <c r="H49" s="6"/>
      <c r="I49" s="6"/>
      <c r="J49" s="6"/>
      <c r="K49" s="6"/>
      <c r="L49" s="6"/>
      <c r="M49" s="6"/>
      <c r="N49" s="6"/>
      <c r="O49" s="6"/>
      <c r="P49" s="6"/>
      <c r="Q49" s="6"/>
      <c r="R49" s="6"/>
      <c r="S49" s="6"/>
      <c r="T49" s="6"/>
      <c r="U49" s="6"/>
      <c r="V49" s="6"/>
      <c r="W49" s="6"/>
      <c r="X49" s="6"/>
      <c r="Y49" s="6"/>
      <c r="Z49" s="6"/>
      <c r="AA49" s="6"/>
      <c r="AB49" s="6"/>
    </row>
    <row r="50" spans="4:28" ht="13.5" customHeight="1">
      <c r="D50" s="7" t="s">
        <v>4</v>
      </c>
      <c r="E50" s="7"/>
      <c r="F50" s="7"/>
      <c r="G50" s="7"/>
      <c r="H50" s="7"/>
      <c r="I50" s="7"/>
      <c r="J50" s="7"/>
      <c r="K50" s="7"/>
      <c r="L50" s="7"/>
      <c r="M50" s="7"/>
      <c r="N50" s="7"/>
      <c r="O50" s="7"/>
      <c r="P50" s="7"/>
      <c r="Q50" s="7"/>
      <c r="R50" s="7"/>
      <c r="S50" s="7"/>
      <c r="T50" s="7"/>
      <c r="U50" s="7"/>
      <c r="V50" s="7"/>
      <c r="W50" s="7"/>
      <c r="X50" s="7"/>
      <c r="Y50" s="7"/>
      <c r="Z50" s="7"/>
      <c r="AA50" s="7"/>
      <c r="AB50" s="7"/>
    </row>
    <row r="51" spans="4:28" ht="13.5" customHeight="1">
      <c r="D51" s="7"/>
      <c r="E51" s="7"/>
      <c r="F51" s="7"/>
      <c r="G51" s="7"/>
      <c r="H51" s="7"/>
      <c r="I51" s="7"/>
      <c r="J51" s="7"/>
      <c r="K51" s="7"/>
      <c r="L51" s="7"/>
      <c r="M51" s="7"/>
      <c r="N51" s="7"/>
      <c r="O51" s="7"/>
      <c r="P51" s="7"/>
      <c r="Q51" s="7"/>
      <c r="R51" s="7"/>
      <c r="S51" s="7"/>
      <c r="T51" s="7"/>
      <c r="U51" s="7"/>
      <c r="V51" s="7"/>
      <c r="W51" s="7"/>
      <c r="X51" s="7"/>
      <c r="Y51" s="7"/>
      <c r="Z51" s="7"/>
      <c r="AA51" s="7"/>
      <c r="AB51" s="7"/>
    </row>
    <row r="52" spans="4:28" ht="13.5" customHeight="1">
      <c r="D52" s="7"/>
      <c r="E52" s="7"/>
      <c r="F52" s="7"/>
      <c r="G52" s="7"/>
      <c r="H52" s="7"/>
      <c r="I52" s="7"/>
      <c r="J52" s="7"/>
      <c r="K52" s="7"/>
      <c r="L52" s="7"/>
      <c r="M52" s="7"/>
      <c r="N52" s="7"/>
      <c r="O52" s="7"/>
      <c r="P52" s="7"/>
      <c r="Q52" s="7"/>
      <c r="R52" s="7"/>
      <c r="S52" s="7"/>
      <c r="T52" s="7"/>
      <c r="U52" s="7"/>
      <c r="V52" s="7"/>
      <c r="W52" s="7"/>
      <c r="X52" s="7"/>
      <c r="Y52" s="7"/>
      <c r="Z52" s="7"/>
      <c r="AA52" s="7"/>
      <c r="AB52" s="7"/>
    </row>
    <row r="53" spans="4:28" ht="13.5" customHeight="1">
      <c r="D53" s="7"/>
      <c r="E53" s="7"/>
      <c r="F53" s="7"/>
      <c r="G53" s="7"/>
      <c r="H53" s="7"/>
      <c r="I53" s="7"/>
      <c r="J53" s="7"/>
      <c r="K53" s="7"/>
      <c r="L53" s="7"/>
      <c r="M53" s="7"/>
      <c r="N53" s="7"/>
      <c r="O53" s="7"/>
      <c r="P53" s="7"/>
      <c r="Q53" s="7"/>
      <c r="R53" s="7"/>
      <c r="S53" s="7"/>
      <c r="T53" s="7"/>
      <c r="U53" s="7"/>
      <c r="V53" s="7"/>
      <c r="W53" s="7"/>
      <c r="X53" s="7"/>
      <c r="Y53" s="7"/>
      <c r="Z53" s="7"/>
      <c r="AA53" s="7"/>
      <c r="AB53" s="7"/>
    </row>
    <row r="54" spans="4:28" ht="13.5" customHeight="1">
      <c r="D54" s="7"/>
      <c r="E54" s="7"/>
      <c r="F54" s="7"/>
      <c r="G54" s="7"/>
      <c r="H54" s="7"/>
      <c r="I54" s="7"/>
      <c r="J54" s="7"/>
      <c r="K54" s="7"/>
      <c r="L54" s="7"/>
      <c r="M54" s="7"/>
      <c r="N54" s="7"/>
      <c r="O54" s="7"/>
      <c r="P54" s="7"/>
      <c r="Q54" s="7"/>
      <c r="R54" s="7"/>
      <c r="S54" s="7"/>
      <c r="T54" s="7"/>
      <c r="U54" s="7"/>
      <c r="V54" s="7"/>
      <c r="W54" s="7"/>
      <c r="X54" s="7"/>
      <c r="Y54" s="7"/>
      <c r="Z54" s="7"/>
      <c r="AA54" s="7"/>
      <c r="AB54" s="7"/>
    </row>
    <row r="55" spans="4:28" ht="13.5" customHeight="1">
      <c r="D55" s="7"/>
      <c r="E55" s="7"/>
      <c r="F55" s="7"/>
      <c r="G55" s="7"/>
      <c r="H55" s="7"/>
      <c r="I55" s="7"/>
      <c r="J55" s="7"/>
      <c r="K55" s="7"/>
      <c r="L55" s="7"/>
      <c r="M55" s="7"/>
      <c r="N55" s="7"/>
      <c r="O55" s="7"/>
      <c r="P55" s="7"/>
      <c r="Q55" s="7"/>
      <c r="R55" s="7"/>
      <c r="S55" s="7"/>
      <c r="T55" s="7"/>
      <c r="U55" s="7"/>
      <c r="V55" s="7"/>
      <c r="W55" s="7"/>
      <c r="X55" s="7"/>
      <c r="Y55" s="7"/>
      <c r="Z55" s="7"/>
      <c r="AA55" s="7"/>
      <c r="AB55" s="7"/>
    </row>
    <row r="56" spans="4:28" ht="13.5" customHeight="1">
      <c r="D56" s="7"/>
      <c r="E56" s="7"/>
      <c r="F56" s="7"/>
      <c r="G56" s="7"/>
      <c r="H56" s="7"/>
      <c r="I56" s="7"/>
      <c r="J56" s="7"/>
      <c r="K56" s="7"/>
      <c r="L56" s="7"/>
      <c r="M56" s="7"/>
      <c r="N56" s="7"/>
      <c r="O56" s="7"/>
      <c r="P56" s="7"/>
      <c r="Q56" s="7"/>
      <c r="R56" s="7"/>
      <c r="S56" s="7"/>
      <c r="T56" s="7"/>
      <c r="U56" s="7"/>
      <c r="V56" s="7"/>
      <c r="W56" s="7"/>
      <c r="X56" s="7"/>
      <c r="Y56" s="7"/>
      <c r="Z56" s="7"/>
      <c r="AA56" s="7"/>
      <c r="AB56" s="7"/>
    </row>
    <row r="57" spans="4:28" ht="13.5" customHeight="1">
      <c r="D57" s="7"/>
      <c r="E57" s="7"/>
      <c r="F57" s="7"/>
      <c r="G57" s="7"/>
      <c r="H57" s="7"/>
      <c r="I57" s="7"/>
      <c r="J57" s="7"/>
      <c r="K57" s="7"/>
      <c r="L57" s="7"/>
      <c r="M57" s="7"/>
      <c r="N57" s="7"/>
      <c r="O57" s="7"/>
      <c r="P57" s="7"/>
      <c r="Q57" s="7"/>
      <c r="R57" s="7"/>
      <c r="S57" s="7"/>
      <c r="T57" s="7"/>
      <c r="U57" s="7"/>
      <c r="V57" s="7"/>
      <c r="W57" s="7"/>
      <c r="X57" s="7"/>
      <c r="Y57" s="7"/>
      <c r="Z57" s="7"/>
      <c r="AA57" s="7"/>
      <c r="AB57" s="7"/>
    </row>
    <row r="58" spans="4:28" ht="13.5" customHeight="1">
      <c r="D58" s="7"/>
      <c r="E58" s="7"/>
      <c r="F58" s="7"/>
      <c r="G58" s="7"/>
      <c r="H58" s="7"/>
      <c r="I58" s="7"/>
      <c r="J58" s="7"/>
      <c r="K58" s="7"/>
      <c r="L58" s="7"/>
      <c r="M58" s="7"/>
      <c r="N58" s="7"/>
      <c r="O58" s="7"/>
      <c r="P58" s="7"/>
      <c r="Q58" s="7"/>
      <c r="R58" s="7"/>
      <c r="S58" s="7"/>
      <c r="T58" s="7"/>
      <c r="U58" s="7"/>
      <c r="V58" s="7"/>
      <c r="W58" s="7"/>
      <c r="X58" s="7"/>
      <c r="Y58" s="7"/>
      <c r="Z58" s="7"/>
      <c r="AA58" s="7"/>
      <c r="AB58" s="7"/>
    </row>
    <row r="59" spans="4:28" ht="13.5" customHeight="1">
      <c r="D59" s="7"/>
      <c r="E59" s="7"/>
      <c r="F59" s="7"/>
      <c r="G59" s="7"/>
      <c r="H59" s="7"/>
      <c r="I59" s="7"/>
      <c r="J59" s="7"/>
      <c r="K59" s="7"/>
      <c r="L59" s="7"/>
      <c r="M59" s="7"/>
      <c r="N59" s="7"/>
      <c r="O59" s="7"/>
      <c r="P59" s="7"/>
      <c r="Q59" s="7"/>
      <c r="R59" s="7"/>
      <c r="S59" s="7"/>
      <c r="T59" s="7"/>
      <c r="U59" s="7"/>
      <c r="V59" s="7"/>
      <c r="W59" s="7"/>
      <c r="X59" s="7"/>
      <c r="Y59" s="7"/>
      <c r="Z59" s="7"/>
      <c r="AA59" s="7"/>
      <c r="AB59" s="7"/>
    </row>
    <row r="60" spans="4:28" ht="13.5" customHeight="1">
      <c r="D60" s="7"/>
      <c r="E60" s="7"/>
      <c r="F60" s="7"/>
      <c r="G60" s="7"/>
      <c r="H60" s="7"/>
      <c r="I60" s="7"/>
      <c r="J60" s="7"/>
      <c r="K60" s="7"/>
      <c r="L60" s="7"/>
      <c r="M60" s="7"/>
      <c r="N60" s="7"/>
      <c r="O60" s="7"/>
      <c r="P60" s="7"/>
      <c r="Q60" s="7"/>
      <c r="R60" s="7"/>
      <c r="S60" s="7"/>
      <c r="T60" s="7"/>
      <c r="U60" s="7"/>
      <c r="V60" s="7"/>
      <c r="W60" s="7"/>
      <c r="X60" s="7"/>
      <c r="Y60" s="7"/>
      <c r="Z60" s="7"/>
      <c r="AA60" s="7"/>
      <c r="AB60" s="7"/>
    </row>
    <row r="61" spans="4:28" ht="13.5" customHeight="1">
      <c r="D61" s="7"/>
      <c r="E61" s="7"/>
      <c r="F61" s="7"/>
      <c r="G61" s="7"/>
      <c r="H61" s="7"/>
      <c r="I61" s="7"/>
      <c r="J61" s="7"/>
      <c r="K61" s="7"/>
      <c r="L61" s="7"/>
      <c r="M61" s="7"/>
      <c r="N61" s="7"/>
      <c r="O61" s="7"/>
      <c r="P61" s="7"/>
      <c r="Q61" s="7"/>
      <c r="R61" s="7"/>
      <c r="S61" s="7"/>
      <c r="T61" s="7"/>
      <c r="U61" s="7"/>
      <c r="V61" s="7"/>
      <c r="W61" s="7"/>
      <c r="X61" s="7"/>
      <c r="Y61" s="7"/>
      <c r="Z61" s="7"/>
      <c r="AA61" s="7"/>
      <c r="AB61" s="7"/>
    </row>
    <row r="62" spans="4:28" ht="13.5" customHeight="1">
      <c r="D62" s="7"/>
      <c r="E62" s="7"/>
      <c r="F62" s="7"/>
      <c r="G62" s="7"/>
      <c r="H62" s="7"/>
      <c r="I62" s="7"/>
      <c r="J62" s="7"/>
      <c r="K62" s="7"/>
      <c r="L62" s="7"/>
      <c r="M62" s="7"/>
      <c r="N62" s="7"/>
      <c r="O62" s="7"/>
      <c r="P62" s="7"/>
      <c r="Q62" s="7"/>
      <c r="R62" s="7"/>
      <c r="S62" s="7"/>
      <c r="T62" s="7"/>
      <c r="U62" s="7"/>
      <c r="V62" s="7"/>
      <c r="W62" s="7"/>
      <c r="X62" s="7"/>
      <c r="Y62" s="7"/>
      <c r="Z62" s="7"/>
      <c r="AA62" s="7"/>
      <c r="AB62" s="7"/>
    </row>
    <row r="63" spans="4:28" ht="13.5" customHeight="1">
      <c r="D63" s="7"/>
      <c r="E63" s="7"/>
      <c r="F63" s="7"/>
      <c r="G63" s="7"/>
      <c r="H63" s="7"/>
      <c r="I63" s="7"/>
      <c r="J63" s="7"/>
      <c r="K63" s="7"/>
      <c r="L63" s="7"/>
      <c r="M63" s="7"/>
      <c r="N63" s="7"/>
      <c r="O63" s="7"/>
      <c r="P63" s="7"/>
      <c r="Q63" s="7"/>
      <c r="R63" s="7"/>
      <c r="S63" s="7"/>
      <c r="T63" s="7"/>
      <c r="U63" s="7"/>
      <c r="V63" s="7"/>
      <c r="W63" s="7"/>
      <c r="X63" s="7"/>
      <c r="Y63" s="7"/>
      <c r="Z63" s="7"/>
      <c r="AA63" s="7"/>
      <c r="AB63" s="7"/>
    </row>
    <row r="64" spans="4:28" ht="13.5" customHeight="1">
      <c r="D64" s="7"/>
      <c r="E64" s="7"/>
      <c r="F64" s="7"/>
      <c r="G64" s="7"/>
      <c r="H64" s="7"/>
      <c r="I64" s="7"/>
      <c r="J64" s="7"/>
      <c r="K64" s="7"/>
      <c r="L64" s="7"/>
      <c r="M64" s="7"/>
      <c r="N64" s="7"/>
      <c r="O64" s="7"/>
      <c r="P64" s="7"/>
      <c r="Q64" s="7"/>
      <c r="R64" s="7"/>
      <c r="S64" s="7"/>
      <c r="T64" s="7"/>
      <c r="U64" s="7"/>
      <c r="V64" s="7"/>
      <c r="W64" s="7"/>
      <c r="X64" s="7"/>
      <c r="Y64" s="7"/>
      <c r="Z64" s="7"/>
      <c r="AA64" s="7"/>
      <c r="AB64" s="7"/>
    </row>
    <row r="65" spans="4:28" ht="13.5" customHeight="1">
      <c r="D65" s="7"/>
      <c r="E65" s="7"/>
      <c r="F65" s="7"/>
      <c r="G65" s="7"/>
      <c r="H65" s="7"/>
      <c r="I65" s="7"/>
      <c r="J65" s="7"/>
      <c r="K65" s="7"/>
      <c r="L65" s="7"/>
      <c r="M65" s="7"/>
      <c r="N65" s="7"/>
      <c r="O65" s="7"/>
      <c r="P65" s="7"/>
      <c r="Q65" s="7"/>
      <c r="R65" s="7"/>
      <c r="S65" s="7"/>
      <c r="T65" s="7"/>
      <c r="U65" s="7"/>
      <c r="V65" s="7"/>
      <c r="W65" s="7"/>
      <c r="X65" s="7"/>
      <c r="Y65" s="7"/>
      <c r="Z65" s="7"/>
      <c r="AA65" s="7"/>
      <c r="AB65" s="7"/>
    </row>
    <row r="66" spans="4:28" ht="13.5" customHeight="1">
      <c r="D66" s="7"/>
      <c r="E66" s="7"/>
      <c r="F66" s="7"/>
      <c r="G66" s="7"/>
      <c r="H66" s="7"/>
      <c r="I66" s="7"/>
      <c r="J66" s="7"/>
      <c r="K66" s="7"/>
      <c r="L66" s="7"/>
      <c r="M66" s="7"/>
      <c r="N66" s="7"/>
      <c r="O66" s="7"/>
      <c r="P66" s="7"/>
      <c r="Q66" s="7"/>
      <c r="R66" s="7"/>
      <c r="S66" s="7"/>
      <c r="T66" s="7"/>
      <c r="U66" s="7"/>
      <c r="V66" s="7"/>
      <c r="W66" s="7"/>
      <c r="X66" s="7"/>
      <c r="Y66" s="7"/>
      <c r="Z66" s="7"/>
      <c r="AA66" s="7"/>
      <c r="AB66" s="7"/>
    </row>
    <row r="67" spans="4:28" ht="13.5" customHeight="1"/>
    <row r="68" spans="4:28" ht="13.5" customHeight="1"/>
    <row r="69" spans="4:28" ht="13.5" customHeight="1"/>
    <row r="70" spans="4:28" ht="13.5" customHeight="1"/>
    <row r="71" spans="4:28" ht="13.5" customHeight="1"/>
  </sheetData>
  <mergeCells count="4">
    <mergeCell ref="B1:P1"/>
    <mergeCell ref="B11:AD34"/>
    <mergeCell ref="D49:AB49"/>
    <mergeCell ref="D50:AB66"/>
  </mergeCells>
  <printOptions horizontalCentered="1"/>
  <pageMargins left="0.78740157480314965" right="0.78740157480314965" top="0.98425196850393704" bottom="0.98425196850393704" header="0" footer="0.39370078740157483"/>
  <pageSetup scale="36"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I67"/>
  <sheetViews>
    <sheetView showGridLines="0" tabSelected="1" view="pageBreakPreview" zoomScale="78" zoomScaleNormal="80" zoomScaleSheetLayoutView="78" workbookViewId="0">
      <selection activeCell="B2" sqref="B2"/>
    </sheetView>
  </sheetViews>
  <sheetFormatPr baseColWidth="10" defaultRowHeight="12.75"/>
  <cols>
    <col min="1" max="1" width="4" style="1" customWidth="1"/>
    <col min="2" max="2" width="16.4257812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4.85546875" style="1" customWidth="1"/>
    <col min="17" max="17" width="13.85546875" style="1" customWidth="1"/>
    <col min="18" max="18" width="10.28515625" style="1" customWidth="1"/>
    <col min="19" max="19" width="14.85546875" style="1" customWidth="1"/>
    <col min="20" max="21" width="12.28515625" style="1" customWidth="1"/>
    <col min="22" max="22" width="17.28515625" style="1" customWidth="1"/>
    <col min="23" max="23" width="13.140625" style="1" customWidth="1"/>
    <col min="24" max="24" width="12.28515625" style="1" customWidth="1"/>
    <col min="25" max="25" width="9.7109375" style="1" customWidth="1"/>
    <col min="26" max="26" width="10" style="1" customWidth="1"/>
    <col min="27" max="27" width="11" style="1" customWidth="1"/>
    <col min="31" max="31" width="17.5703125" style="1" customWidth="1"/>
  </cols>
  <sheetData>
    <row r="1" spans="1:35" s="2" customFormat="1" ht="48" customHeight="1">
      <c r="A1" s="4"/>
      <c r="B1" s="8" t="s">
        <v>0</v>
      </c>
      <c r="C1" s="8"/>
      <c r="D1" s="8"/>
      <c r="E1" s="8"/>
      <c r="F1" s="8"/>
      <c r="G1" s="8"/>
      <c r="H1" s="8"/>
      <c r="I1" s="8"/>
      <c r="J1" s="8"/>
      <c r="K1" s="8"/>
      <c r="L1" s="8"/>
      <c r="M1" s="4" t="s">
        <v>1</v>
      </c>
      <c r="N1" s="4"/>
      <c r="O1" s="4"/>
      <c r="P1" s="9"/>
      <c r="Q1" s="9"/>
      <c r="R1" s="9"/>
      <c r="Z1" s="10"/>
      <c r="AA1" s="10"/>
      <c r="AB1" s="11"/>
      <c r="AI1" s="12"/>
    </row>
    <row r="2" spans="1:35" ht="13.5" customHeight="1" thickBot="1"/>
    <row r="3" spans="1:35" ht="22.5" customHeight="1" thickTop="1" thickBot="1">
      <c r="B3" s="13" t="s">
        <v>5</v>
      </c>
      <c r="C3" s="14"/>
      <c r="D3" s="14"/>
      <c r="E3" s="14"/>
      <c r="F3" s="14"/>
      <c r="G3" s="14"/>
      <c r="H3" s="15"/>
      <c r="I3" s="15"/>
      <c r="J3" s="15"/>
      <c r="K3" s="15"/>
      <c r="L3" s="15"/>
      <c r="M3" s="15"/>
      <c r="N3" s="15"/>
      <c r="O3" s="15"/>
      <c r="P3" s="15"/>
      <c r="Q3" s="15"/>
      <c r="R3" s="15"/>
      <c r="S3" s="15"/>
      <c r="T3" s="15"/>
      <c r="U3" s="15"/>
      <c r="V3" s="16"/>
    </row>
    <row r="4" spans="1:35" ht="53.25" customHeight="1" thickTop="1" thickBot="1">
      <c r="B4" s="17" t="s">
        <v>6</v>
      </c>
      <c r="C4" s="18" t="s">
        <v>7</v>
      </c>
      <c r="D4" s="19" t="s">
        <v>8</v>
      </c>
      <c r="E4" s="19"/>
      <c r="F4" s="19"/>
      <c r="G4" s="19"/>
      <c r="H4" s="19"/>
      <c r="I4" s="20"/>
      <c r="J4" s="21" t="s">
        <v>9</v>
      </c>
      <c r="K4" s="22" t="s">
        <v>10</v>
      </c>
      <c r="L4" s="23" t="s">
        <v>11</v>
      </c>
      <c r="M4" s="23"/>
      <c r="N4" s="23"/>
      <c r="O4" s="23"/>
      <c r="P4" s="24" t="s">
        <v>12</v>
      </c>
      <c r="Q4" s="25" t="s">
        <v>13</v>
      </c>
      <c r="R4" s="25"/>
      <c r="S4" s="21" t="s">
        <v>14</v>
      </c>
      <c r="T4" s="23" t="s">
        <v>15</v>
      </c>
      <c r="U4" s="23"/>
      <c r="V4" s="26"/>
    </row>
    <row r="5" spans="1:35" ht="15.75" customHeight="1">
      <c r="B5" s="27" t="s">
        <v>16</v>
      </c>
      <c r="C5" s="28"/>
      <c r="D5" s="28"/>
      <c r="E5" s="28"/>
      <c r="F5" s="28"/>
      <c r="G5" s="28"/>
      <c r="H5" s="28"/>
      <c r="I5" s="28"/>
      <c r="J5" s="28"/>
      <c r="K5" s="28"/>
      <c r="L5" s="28"/>
      <c r="M5" s="28"/>
      <c r="N5" s="28"/>
      <c r="O5" s="28"/>
      <c r="P5" s="28"/>
      <c r="Q5" s="28"/>
      <c r="R5" s="28"/>
      <c r="S5" s="28"/>
      <c r="T5" s="28"/>
      <c r="U5" s="28"/>
      <c r="V5" s="29"/>
    </row>
    <row r="6" spans="1:35" ht="64.5" customHeight="1" thickBot="1">
      <c r="B6" s="30" t="s">
        <v>17</v>
      </c>
      <c r="C6" s="31" t="s">
        <v>18</v>
      </c>
      <c r="D6" s="31"/>
      <c r="E6" s="31"/>
      <c r="F6" s="31"/>
      <c r="G6" s="31"/>
      <c r="H6" s="32"/>
      <c r="I6" s="32"/>
      <c r="J6" s="32" t="s">
        <v>19</v>
      </c>
      <c r="K6" s="31" t="s">
        <v>20</v>
      </c>
      <c r="L6" s="31"/>
      <c r="M6" s="31"/>
      <c r="N6" s="33"/>
      <c r="O6" s="32" t="s">
        <v>21</v>
      </c>
      <c r="P6" s="31" t="s">
        <v>22</v>
      </c>
      <c r="Q6" s="31"/>
      <c r="R6" s="34"/>
      <c r="S6" s="35" t="s">
        <v>23</v>
      </c>
      <c r="T6" s="31" t="s">
        <v>24</v>
      </c>
      <c r="U6" s="31"/>
      <c r="V6" s="36"/>
    </row>
    <row r="7" spans="1:35" ht="22.5" customHeight="1" thickTop="1" thickBot="1">
      <c r="B7" s="13" t="s">
        <v>25</v>
      </c>
      <c r="C7" s="14"/>
      <c r="D7" s="14"/>
      <c r="E7" s="14"/>
      <c r="F7" s="14"/>
      <c r="G7" s="14"/>
      <c r="H7" s="15"/>
      <c r="I7" s="15"/>
      <c r="J7" s="15"/>
      <c r="K7" s="15"/>
      <c r="L7" s="15"/>
      <c r="M7" s="15"/>
      <c r="N7" s="15"/>
      <c r="O7" s="15"/>
      <c r="P7" s="15"/>
      <c r="Q7" s="15"/>
      <c r="R7" s="15"/>
      <c r="S7" s="15"/>
      <c r="T7" s="15"/>
      <c r="U7" s="15"/>
      <c r="V7" s="16"/>
    </row>
    <row r="8" spans="1:35" ht="16.5" customHeight="1" thickTop="1">
      <c r="B8" s="38" t="s">
        <v>26</v>
      </c>
      <c r="C8" s="41" t="s">
        <v>27</v>
      </c>
      <c r="D8" s="41"/>
      <c r="E8" s="41"/>
      <c r="F8" s="41"/>
      <c r="G8" s="41"/>
      <c r="H8" s="42"/>
      <c r="I8" s="47" t="s">
        <v>28</v>
      </c>
      <c r="J8" s="49"/>
      <c r="K8" s="49"/>
      <c r="L8" s="49"/>
      <c r="M8" s="49"/>
      <c r="N8" s="49"/>
      <c r="O8" s="49"/>
      <c r="P8" s="49"/>
      <c r="Q8" s="49"/>
      <c r="R8" s="49"/>
      <c r="S8" s="48"/>
      <c r="T8" s="47" t="s">
        <v>29</v>
      </c>
      <c r="U8" s="49"/>
      <c r="V8" s="51" t="s">
        <v>30</v>
      </c>
    </row>
    <row r="9" spans="1:35" ht="19.5" customHeight="1">
      <c r="B9" s="40"/>
      <c r="C9" s="37"/>
      <c r="D9" s="37"/>
      <c r="E9" s="37"/>
      <c r="F9" s="37"/>
      <c r="G9" s="37"/>
      <c r="H9" s="45"/>
      <c r="I9" s="54" t="s">
        <v>31</v>
      </c>
      <c r="J9" s="55"/>
      <c r="K9" s="55"/>
      <c r="L9" s="55" t="s">
        <v>32</v>
      </c>
      <c r="M9" s="55"/>
      <c r="N9" s="55"/>
      <c r="O9" s="55"/>
      <c r="P9" s="55" t="s">
        <v>33</v>
      </c>
      <c r="Q9" s="55" t="s">
        <v>34</v>
      </c>
      <c r="R9" s="59" t="s">
        <v>35</v>
      </c>
      <c r="S9" s="58"/>
      <c r="T9" s="55" t="s">
        <v>36</v>
      </c>
      <c r="U9" s="55" t="s">
        <v>37</v>
      </c>
      <c r="V9" s="53"/>
    </row>
    <row r="10" spans="1:35" ht="36.75" customHeight="1" thickBot="1">
      <c r="B10" s="39"/>
      <c r="C10" s="43"/>
      <c r="D10" s="43"/>
      <c r="E10" s="43"/>
      <c r="F10" s="43"/>
      <c r="G10" s="43"/>
      <c r="H10" s="44"/>
      <c r="I10" s="56"/>
      <c r="J10" s="57"/>
      <c r="K10" s="57"/>
      <c r="L10" s="57"/>
      <c r="M10" s="57"/>
      <c r="N10" s="57"/>
      <c r="O10" s="57"/>
      <c r="P10" s="57"/>
      <c r="Q10" s="57"/>
      <c r="R10" s="60" t="s">
        <v>38</v>
      </c>
      <c r="S10" s="61" t="s">
        <v>39</v>
      </c>
      <c r="T10" s="57"/>
      <c r="U10" s="57"/>
      <c r="V10" s="52"/>
    </row>
    <row r="11" spans="1:35" ht="75" customHeight="1" thickTop="1" thickBot="1">
      <c r="A11" s="62"/>
      <c r="B11" s="63" t="s">
        <v>40</v>
      </c>
      <c r="C11" s="64" t="s">
        <v>41</v>
      </c>
      <c r="D11" s="64"/>
      <c r="E11" s="64"/>
      <c r="F11" s="64"/>
      <c r="G11" s="64"/>
      <c r="H11" s="64"/>
      <c r="I11" s="64" t="s">
        <v>42</v>
      </c>
      <c r="J11" s="64"/>
      <c r="K11" s="64"/>
      <c r="L11" s="64" t="s">
        <v>43</v>
      </c>
      <c r="M11" s="64"/>
      <c r="N11" s="64"/>
      <c r="O11" s="64"/>
      <c r="P11" s="65" t="s">
        <v>44</v>
      </c>
      <c r="Q11" s="65" t="s">
        <v>45</v>
      </c>
      <c r="R11" s="65">
        <v>93.14</v>
      </c>
      <c r="S11" s="65">
        <v>93.14</v>
      </c>
      <c r="T11" s="65">
        <v>968.19</v>
      </c>
      <c r="U11" s="65">
        <f t="shared" ref="U11:U35" si="0">IF(ISERROR(T11/S11),"N/A",T11/S11*100)</f>
        <v>1039.4996779042301</v>
      </c>
      <c r="V11" s="66" t="s">
        <v>46</v>
      </c>
    </row>
    <row r="12" spans="1:35" ht="75" customHeight="1" thickTop="1" thickBot="1">
      <c r="A12" s="62"/>
      <c r="B12" s="63" t="s">
        <v>40</v>
      </c>
      <c r="C12" s="64" t="s">
        <v>47</v>
      </c>
      <c r="D12" s="64"/>
      <c r="E12" s="64"/>
      <c r="F12" s="64"/>
      <c r="G12" s="64"/>
      <c r="H12" s="64"/>
      <c r="I12" s="64" t="s">
        <v>48</v>
      </c>
      <c r="J12" s="64"/>
      <c r="K12" s="64"/>
      <c r="L12" s="64" t="s">
        <v>49</v>
      </c>
      <c r="M12" s="64"/>
      <c r="N12" s="64"/>
      <c r="O12" s="64"/>
      <c r="P12" s="65" t="s">
        <v>44</v>
      </c>
      <c r="Q12" s="65" t="s">
        <v>50</v>
      </c>
      <c r="R12" s="65" t="s">
        <v>51</v>
      </c>
      <c r="S12" s="65" t="s">
        <v>51</v>
      </c>
      <c r="T12" s="65" t="s">
        <v>51</v>
      </c>
      <c r="U12" s="65" t="str">
        <f t="shared" si="0"/>
        <v>N/A</v>
      </c>
      <c r="V12" s="66" t="s">
        <v>46</v>
      </c>
    </row>
    <row r="13" spans="1:35" ht="75" customHeight="1" thickTop="1" thickBot="1">
      <c r="A13" s="62"/>
      <c r="B13" s="63" t="s">
        <v>52</v>
      </c>
      <c r="C13" s="64" t="s">
        <v>53</v>
      </c>
      <c r="D13" s="64"/>
      <c r="E13" s="64"/>
      <c r="F13" s="64"/>
      <c r="G13" s="64"/>
      <c r="H13" s="64"/>
      <c r="I13" s="64" t="s">
        <v>54</v>
      </c>
      <c r="J13" s="64"/>
      <c r="K13" s="64"/>
      <c r="L13" s="64" t="s">
        <v>55</v>
      </c>
      <c r="M13" s="64"/>
      <c r="N13" s="64"/>
      <c r="O13" s="64"/>
      <c r="P13" s="65" t="s">
        <v>44</v>
      </c>
      <c r="Q13" s="65" t="s">
        <v>45</v>
      </c>
      <c r="R13" s="65">
        <v>60</v>
      </c>
      <c r="S13" s="65">
        <v>60</v>
      </c>
      <c r="T13" s="65">
        <v>89.42</v>
      </c>
      <c r="U13" s="65">
        <f t="shared" si="0"/>
        <v>149.03333333333333</v>
      </c>
      <c r="V13" s="66" t="s">
        <v>46</v>
      </c>
    </row>
    <row r="14" spans="1:35" ht="75" customHeight="1" thickTop="1" thickBot="1">
      <c r="A14" s="62"/>
      <c r="B14" s="63" t="s">
        <v>52</v>
      </c>
      <c r="C14" s="64" t="s">
        <v>47</v>
      </c>
      <c r="D14" s="64"/>
      <c r="E14" s="64"/>
      <c r="F14" s="64"/>
      <c r="G14" s="64"/>
      <c r="H14" s="64"/>
      <c r="I14" s="64" t="s">
        <v>56</v>
      </c>
      <c r="J14" s="64"/>
      <c r="K14" s="64"/>
      <c r="L14" s="64" t="s">
        <v>57</v>
      </c>
      <c r="M14" s="64"/>
      <c r="N14" s="64"/>
      <c r="O14" s="64"/>
      <c r="P14" s="65" t="s">
        <v>44</v>
      </c>
      <c r="Q14" s="65" t="s">
        <v>45</v>
      </c>
      <c r="R14" s="65">
        <v>40</v>
      </c>
      <c r="S14" s="65">
        <v>40</v>
      </c>
      <c r="T14" s="65">
        <v>78.37</v>
      </c>
      <c r="U14" s="65">
        <f t="shared" si="0"/>
        <v>195.92500000000001</v>
      </c>
      <c r="V14" s="66" t="s">
        <v>46</v>
      </c>
    </row>
    <row r="15" spans="1:35" ht="75" customHeight="1" thickTop="1" thickBot="1">
      <c r="A15" s="62"/>
      <c r="B15" s="63" t="s">
        <v>58</v>
      </c>
      <c r="C15" s="64" t="s">
        <v>59</v>
      </c>
      <c r="D15" s="64"/>
      <c r="E15" s="64"/>
      <c r="F15" s="64"/>
      <c r="G15" s="64"/>
      <c r="H15" s="64"/>
      <c r="I15" s="64" t="s">
        <v>60</v>
      </c>
      <c r="J15" s="64"/>
      <c r="K15" s="64"/>
      <c r="L15" s="64" t="s">
        <v>61</v>
      </c>
      <c r="M15" s="64"/>
      <c r="N15" s="64"/>
      <c r="O15" s="64"/>
      <c r="P15" s="65" t="s">
        <v>44</v>
      </c>
      <c r="Q15" s="65" t="s">
        <v>62</v>
      </c>
      <c r="R15" s="65">
        <v>2.57</v>
      </c>
      <c r="S15" s="65">
        <v>2.57</v>
      </c>
      <c r="T15" s="65">
        <v>21.07</v>
      </c>
      <c r="U15" s="65">
        <f t="shared" si="0"/>
        <v>819.84435797665378</v>
      </c>
      <c r="V15" s="66" t="s">
        <v>46</v>
      </c>
    </row>
    <row r="16" spans="1:35" ht="75" customHeight="1" thickTop="1" thickBot="1">
      <c r="A16" s="62"/>
      <c r="B16" s="63" t="s">
        <v>58</v>
      </c>
      <c r="C16" s="64" t="s">
        <v>47</v>
      </c>
      <c r="D16" s="64"/>
      <c r="E16" s="64"/>
      <c r="F16" s="64"/>
      <c r="G16" s="64"/>
      <c r="H16" s="64"/>
      <c r="I16" s="64" t="s">
        <v>63</v>
      </c>
      <c r="J16" s="64"/>
      <c r="K16" s="64"/>
      <c r="L16" s="64" t="s">
        <v>64</v>
      </c>
      <c r="M16" s="64"/>
      <c r="N16" s="64"/>
      <c r="O16" s="64"/>
      <c r="P16" s="65" t="s">
        <v>44</v>
      </c>
      <c r="Q16" s="65" t="s">
        <v>62</v>
      </c>
      <c r="R16" s="65">
        <v>2.1</v>
      </c>
      <c r="S16" s="65">
        <v>2.1</v>
      </c>
      <c r="T16" s="65">
        <v>35.18</v>
      </c>
      <c r="U16" s="65">
        <f t="shared" si="0"/>
        <v>1675.2380952380954</v>
      </c>
      <c r="V16" s="66" t="s">
        <v>46</v>
      </c>
    </row>
    <row r="17" spans="1:22" ht="75" customHeight="1" thickTop="1" thickBot="1">
      <c r="A17" s="62"/>
      <c r="B17" s="63" t="s">
        <v>47</v>
      </c>
      <c r="C17" s="64" t="s">
        <v>65</v>
      </c>
      <c r="D17" s="64"/>
      <c r="E17" s="64"/>
      <c r="F17" s="64"/>
      <c r="G17" s="64"/>
      <c r="H17" s="64"/>
      <c r="I17" s="64" t="s">
        <v>66</v>
      </c>
      <c r="J17" s="64"/>
      <c r="K17" s="64"/>
      <c r="L17" s="64" t="s">
        <v>67</v>
      </c>
      <c r="M17" s="64"/>
      <c r="N17" s="64"/>
      <c r="O17" s="64"/>
      <c r="P17" s="65" t="s">
        <v>44</v>
      </c>
      <c r="Q17" s="65" t="s">
        <v>62</v>
      </c>
      <c r="R17" s="65">
        <v>3.12</v>
      </c>
      <c r="S17" s="65">
        <v>3.12</v>
      </c>
      <c r="T17" s="65">
        <v>6.54</v>
      </c>
      <c r="U17" s="65">
        <f t="shared" si="0"/>
        <v>209.61538461538461</v>
      </c>
      <c r="V17" s="66" t="s">
        <v>46</v>
      </c>
    </row>
    <row r="18" spans="1:22" ht="75" customHeight="1" thickTop="1" thickBot="1">
      <c r="A18" s="62"/>
      <c r="B18" s="63" t="s">
        <v>47</v>
      </c>
      <c r="C18" s="64" t="s">
        <v>68</v>
      </c>
      <c r="D18" s="64"/>
      <c r="E18" s="64"/>
      <c r="F18" s="64"/>
      <c r="G18" s="64"/>
      <c r="H18" s="64"/>
      <c r="I18" s="64" t="s">
        <v>69</v>
      </c>
      <c r="J18" s="64"/>
      <c r="K18" s="64"/>
      <c r="L18" s="64" t="s">
        <v>70</v>
      </c>
      <c r="M18" s="64"/>
      <c r="N18" s="64"/>
      <c r="O18" s="64"/>
      <c r="P18" s="65" t="s">
        <v>44</v>
      </c>
      <c r="Q18" s="65" t="s">
        <v>62</v>
      </c>
      <c r="R18" s="65">
        <v>11.88</v>
      </c>
      <c r="S18" s="65">
        <v>11.88</v>
      </c>
      <c r="T18" s="65">
        <v>13.38</v>
      </c>
      <c r="U18" s="65">
        <f t="shared" si="0"/>
        <v>112.62626262626263</v>
      </c>
      <c r="V18" s="66" t="s">
        <v>46</v>
      </c>
    </row>
    <row r="19" spans="1:22" ht="75" customHeight="1" thickTop="1" thickBot="1">
      <c r="A19" s="62"/>
      <c r="B19" s="63" t="s">
        <v>47</v>
      </c>
      <c r="C19" s="64" t="s">
        <v>47</v>
      </c>
      <c r="D19" s="64"/>
      <c r="E19" s="64"/>
      <c r="F19" s="64"/>
      <c r="G19" s="64"/>
      <c r="H19" s="64"/>
      <c r="I19" s="64" t="s">
        <v>71</v>
      </c>
      <c r="J19" s="64"/>
      <c r="K19" s="64"/>
      <c r="L19" s="64" t="s">
        <v>72</v>
      </c>
      <c r="M19" s="64"/>
      <c r="N19" s="64"/>
      <c r="O19" s="64"/>
      <c r="P19" s="65" t="s">
        <v>44</v>
      </c>
      <c r="Q19" s="65" t="s">
        <v>62</v>
      </c>
      <c r="R19" s="65">
        <v>9.7200000000000006</v>
      </c>
      <c r="S19" s="65">
        <v>9.7200000000000006</v>
      </c>
      <c r="T19" s="65">
        <v>2.15</v>
      </c>
      <c r="U19" s="65">
        <f t="shared" si="0"/>
        <v>22.119341563786005</v>
      </c>
      <c r="V19" s="66" t="s">
        <v>46</v>
      </c>
    </row>
    <row r="20" spans="1:22" ht="75" customHeight="1" thickTop="1" thickBot="1">
      <c r="A20" s="62"/>
      <c r="B20" s="63" t="s">
        <v>47</v>
      </c>
      <c r="C20" s="64" t="s">
        <v>73</v>
      </c>
      <c r="D20" s="64"/>
      <c r="E20" s="64"/>
      <c r="F20" s="64"/>
      <c r="G20" s="64"/>
      <c r="H20" s="64"/>
      <c r="I20" s="64" t="s">
        <v>74</v>
      </c>
      <c r="J20" s="64"/>
      <c r="K20" s="64"/>
      <c r="L20" s="64" t="s">
        <v>75</v>
      </c>
      <c r="M20" s="64"/>
      <c r="N20" s="64"/>
      <c r="O20" s="64"/>
      <c r="P20" s="65" t="s">
        <v>44</v>
      </c>
      <c r="Q20" s="65" t="s">
        <v>62</v>
      </c>
      <c r="R20" s="65">
        <v>2.87</v>
      </c>
      <c r="S20" s="65">
        <v>2.87</v>
      </c>
      <c r="T20" s="65">
        <v>2.02</v>
      </c>
      <c r="U20" s="65">
        <f t="shared" si="0"/>
        <v>70.383275261324044</v>
      </c>
      <c r="V20" s="66" t="s">
        <v>46</v>
      </c>
    </row>
    <row r="21" spans="1:22" ht="75" customHeight="1" thickTop="1" thickBot="1">
      <c r="A21" s="62"/>
      <c r="B21" s="63" t="s">
        <v>47</v>
      </c>
      <c r="C21" s="64" t="s">
        <v>76</v>
      </c>
      <c r="D21" s="64"/>
      <c r="E21" s="64"/>
      <c r="F21" s="64"/>
      <c r="G21" s="64"/>
      <c r="H21" s="64"/>
      <c r="I21" s="64" t="s">
        <v>77</v>
      </c>
      <c r="J21" s="64"/>
      <c r="K21" s="64"/>
      <c r="L21" s="64" t="s">
        <v>78</v>
      </c>
      <c r="M21" s="64"/>
      <c r="N21" s="64"/>
      <c r="O21" s="64"/>
      <c r="P21" s="65" t="s">
        <v>44</v>
      </c>
      <c r="Q21" s="65" t="s">
        <v>62</v>
      </c>
      <c r="R21" s="65">
        <v>0.97</v>
      </c>
      <c r="S21" s="65">
        <v>0.97</v>
      </c>
      <c r="T21" s="65">
        <v>1.69</v>
      </c>
      <c r="U21" s="65">
        <f t="shared" si="0"/>
        <v>174.22680412371133</v>
      </c>
      <c r="V21" s="66" t="s">
        <v>46</v>
      </c>
    </row>
    <row r="22" spans="1:22" ht="75" customHeight="1" thickTop="1" thickBot="1">
      <c r="A22" s="62"/>
      <c r="B22" s="63" t="s">
        <v>47</v>
      </c>
      <c r="C22" s="64" t="s">
        <v>79</v>
      </c>
      <c r="D22" s="64"/>
      <c r="E22" s="64"/>
      <c r="F22" s="64"/>
      <c r="G22" s="64"/>
      <c r="H22" s="64"/>
      <c r="I22" s="64" t="s">
        <v>80</v>
      </c>
      <c r="J22" s="64"/>
      <c r="K22" s="64"/>
      <c r="L22" s="64" t="s">
        <v>81</v>
      </c>
      <c r="M22" s="64"/>
      <c r="N22" s="64"/>
      <c r="O22" s="64"/>
      <c r="P22" s="65" t="s">
        <v>44</v>
      </c>
      <c r="Q22" s="65" t="s">
        <v>62</v>
      </c>
      <c r="R22" s="65">
        <v>31.08</v>
      </c>
      <c r="S22" s="65">
        <v>31.08</v>
      </c>
      <c r="T22" s="65">
        <v>14.15</v>
      </c>
      <c r="U22" s="65">
        <f t="shared" si="0"/>
        <v>45.52767052767053</v>
      </c>
      <c r="V22" s="66" t="s">
        <v>46</v>
      </c>
    </row>
    <row r="23" spans="1:22" ht="75" customHeight="1" thickTop="1" thickBot="1">
      <c r="A23" s="62"/>
      <c r="B23" s="63" t="s">
        <v>47</v>
      </c>
      <c r="C23" s="64" t="s">
        <v>47</v>
      </c>
      <c r="D23" s="64"/>
      <c r="E23" s="64"/>
      <c r="F23" s="64"/>
      <c r="G23" s="64"/>
      <c r="H23" s="64"/>
      <c r="I23" s="64" t="s">
        <v>82</v>
      </c>
      <c r="J23" s="64"/>
      <c r="K23" s="64"/>
      <c r="L23" s="64" t="s">
        <v>83</v>
      </c>
      <c r="M23" s="64"/>
      <c r="N23" s="64"/>
      <c r="O23" s="64"/>
      <c r="P23" s="65" t="s">
        <v>44</v>
      </c>
      <c r="Q23" s="65" t="s">
        <v>62</v>
      </c>
      <c r="R23" s="65">
        <v>7.53</v>
      </c>
      <c r="S23" s="65">
        <v>7.53</v>
      </c>
      <c r="T23" s="65">
        <v>2.06</v>
      </c>
      <c r="U23" s="65">
        <f t="shared" si="0"/>
        <v>27.35723771580345</v>
      </c>
      <c r="V23" s="66" t="s">
        <v>46</v>
      </c>
    </row>
    <row r="24" spans="1:22" ht="75" customHeight="1" thickTop="1" thickBot="1">
      <c r="A24" s="62"/>
      <c r="B24" s="63" t="s">
        <v>47</v>
      </c>
      <c r="C24" s="64" t="s">
        <v>84</v>
      </c>
      <c r="D24" s="64"/>
      <c r="E24" s="64"/>
      <c r="F24" s="64"/>
      <c r="G24" s="64"/>
      <c r="H24" s="64"/>
      <c r="I24" s="64" t="s">
        <v>85</v>
      </c>
      <c r="J24" s="64"/>
      <c r="K24" s="64"/>
      <c r="L24" s="64" t="s">
        <v>86</v>
      </c>
      <c r="M24" s="64"/>
      <c r="N24" s="64"/>
      <c r="O24" s="64"/>
      <c r="P24" s="65" t="s">
        <v>44</v>
      </c>
      <c r="Q24" s="65" t="s">
        <v>62</v>
      </c>
      <c r="R24" s="65">
        <v>28.15</v>
      </c>
      <c r="S24" s="65">
        <v>28.15</v>
      </c>
      <c r="T24" s="65">
        <v>1.76</v>
      </c>
      <c r="U24" s="65">
        <f t="shared" si="0"/>
        <v>6.252220248667852</v>
      </c>
      <c r="V24" s="66" t="s">
        <v>46</v>
      </c>
    </row>
    <row r="25" spans="1:22" ht="75" customHeight="1" thickTop="1" thickBot="1">
      <c r="A25" s="62"/>
      <c r="B25" s="63" t="s">
        <v>87</v>
      </c>
      <c r="C25" s="64" t="s">
        <v>88</v>
      </c>
      <c r="D25" s="64"/>
      <c r="E25" s="64"/>
      <c r="F25" s="64"/>
      <c r="G25" s="64"/>
      <c r="H25" s="64"/>
      <c r="I25" s="64" t="s">
        <v>89</v>
      </c>
      <c r="J25" s="64"/>
      <c r="K25" s="64"/>
      <c r="L25" s="64" t="s">
        <v>90</v>
      </c>
      <c r="M25" s="64"/>
      <c r="N25" s="64"/>
      <c r="O25" s="64"/>
      <c r="P25" s="65" t="s">
        <v>44</v>
      </c>
      <c r="Q25" s="65" t="s">
        <v>91</v>
      </c>
      <c r="R25" s="65">
        <v>100</v>
      </c>
      <c r="S25" s="65">
        <v>100</v>
      </c>
      <c r="T25" s="65">
        <v>96.7</v>
      </c>
      <c r="U25" s="65">
        <f t="shared" si="0"/>
        <v>96.7</v>
      </c>
      <c r="V25" s="66" t="s">
        <v>46</v>
      </c>
    </row>
    <row r="26" spans="1:22" ht="75" customHeight="1" thickTop="1" thickBot="1">
      <c r="A26" s="62"/>
      <c r="B26" s="63" t="s">
        <v>47</v>
      </c>
      <c r="C26" s="64" t="s">
        <v>92</v>
      </c>
      <c r="D26" s="64"/>
      <c r="E26" s="64"/>
      <c r="F26" s="64"/>
      <c r="G26" s="64"/>
      <c r="H26" s="64"/>
      <c r="I26" s="64" t="s">
        <v>93</v>
      </c>
      <c r="J26" s="64"/>
      <c r="K26" s="64"/>
      <c r="L26" s="64" t="s">
        <v>94</v>
      </c>
      <c r="M26" s="64"/>
      <c r="N26" s="64"/>
      <c r="O26" s="64"/>
      <c r="P26" s="65" t="s">
        <v>44</v>
      </c>
      <c r="Q26" s="65" t="s">
        <v>62</v>
      </c>
      <c r="R26" s="65">
        <v>50</v>
      </c>
      <c r="S26" s="65">
        <v>50</v>
      </c>
      <c r="T26" s="65">
        <v>96.46</v>
      </c>
      <c r="U26" s="65">
        <f t="shared" si="0"/>
        <v>192.92</v>
      </c>
      <c r="V26" s="66" t="s">
        <v>46</v>
      </c>
    </row>
    <row r="27" spans="1:22" ht="75" customHeight="1" thickTop="1" thickBot="1">
      <c r="A27" s="62"/>
      <c r="B27" s="63" t="s">
        <v>47</v>
      </c>
      <c r="C27" s="64" t="s">
        <v>95</v>
      </c>
      <c r="D27" s="64"/>
      <c r="E27" s="64"/>
      <c r="F27" s="64"/>
      <c r="G27" s="64"/>
      <c r="H27" s="64"/>
      <c r="I27" s="64" t="s">
        <v>96</v>
      </c>
      <c r="J27" s="64"/>
      <c r="K27" s="64"/>
      <c r="L27" s="64" t="s">
        <v>97</v>
      </c>
      <c r="M27" s="64"/>
      <c r="N27" s="64"/>
      <c r="O27" s="64"/>
      <c r="P27" s="65" t="s">
        <v>98</v>
      </c>
      <c r="Q27" s="65" t="s">
        <v>91</v>
      </c>
      <c r="R27" s="65" t="s">
        <v>51</v>
      </c>
      <c r="S27" s="65" t="s">
        <v>51</v>
      </c>
      <c r="T27" s="65" t="s">
        <v>51</v>
      </c>
      <c r="U27" s="65" t="str">
        <f t="shared" si="0"/>
        <v>N/A</v>
      </c>
      <c r="V27" s="66" t="s">
        <v>99</v>
      </c>
    </row>
    <row r="28" spans="1:22" ht="75" customHeight="1" thickTop="1" thickBot="1">
      <c r="A28" s="62"/>
      <c r="B28" s="63" t="s">
        <v>47</v>
      </c>
      <c r="C28" s="64" t="s">
        <v>100</v>
      </c>
      <c r="D28" s="64"/>
      <c r="E28" s="64"/>
      <c r="F28" s="64"/>
      <c r="G28" s="64"/>
      <c r="H28" s="64"/>
      <c r="I28" s="64" t="s">
        <v>101</v>
      </c>
      <c r="J28" s="64"/>
      <c r="K28" s="64"/>
      <c r="L28" s="64" t="s">
        <v>102</v>
      </c>
      <c r="M28" s="64"/>
      <c r="N28" s="64"/>
      <c r="O28" s="64"/>
      <c r="P28" s="65" t="s">
        <v>98</v>
      </c>
      <c r="Q28" s="65" t="s">
        <v>91</v>
      </c>
      <c r="R28" s="65" t="s">
        <v>51</v>
      </c>
      <c r="S28" s="65" t="s">
        <v>51</v>
      </c>
      <c r="T28" s="65" t="s">
        <v>51</v>
      </c>
      <c r="U28" s="65" t="str">
        <f t="shared" si="0"/>
        <v>N/A</v>
      </c>
      <c r="V28" s="66" t="s">
        <v>99</v>
      </c>
    </row>
    <row r="29" spans="1:22" ht="75" customHeight="1" thickTop="1" thickBot="1">
      <c r="A29" s="62"/>
      <c r="B29" s="63" t="s">
        <v>47</v>
      </c>
      <c r="C29" s="64" t="s">
        <v>103</v>
      </c>
      <c r="D29" s="64"/>
      <c r="E29" s="64"/>
      <c r="F29" s="64"/>
      <c r="G29" s="64"/>
      <c r="H29" s="64"/>
      <c r="I29" s="64" t="s">
        <v>104</v>
      </c>
      <c r="J29" s="64"/>
      <c r="K29" s="64"/>
      <c r="L29" s="64" t="s">
        <v>105</v>
      </c>
      <c r="M29" s="64"/>
      <c r="N29" s="64"/>
      <c r="O29" s="64"/>
      <c r="P29" s="65" t="s">
        <v>98</v>
      </c>
      <c r="Q29" s="65" t="s">
        <v>91</v>
      </c>
      <c r="R29" s="65" t="s">
        <v>51</v>
      </c>
      <c r="S29" s="65" t="s">
        <v>51</v>
      </c>
      <c r="T29" s="65" t="s">
        <v>51</v>
      </c>
      <c r="U29" s="65" t="str">
        <f t="shared" si="0"/>
        <v>N/A</v>
      </c>
      <c r="V29" s="66" t="s">
        <v>99</v>
      </c>
    </row>
    <row r="30" spans="1:22" ht="75" customHeight="1" thickTop="1" thickBot="1">
      <c r="A30" s="62"/>
      <c r="B30" s="63" t="s">
        <v>47</v>
      </c>
      <c r="C30" s="64" t="s">
        <v>106</v>
      </c>
      <c r="D30" s="64"/>
      <c r="E30" s="64"/>
      <c r="F30" s="64"/>
      <c r="G30" s="64"/>
      <c r="H30" s="64"/>
      <c r="I30" s="64" t="s">
        <v>107</v>
      </c>
      <c r="J30" s="64"/>
      <c r="K30" s="64"/>
      <c r="L30" s="64" t="s">
        <v>108</v>
      </c>
      <c r="M30" s="64"/>
      <c r="N30" s="64"/>
      <c r="O30" s="64"/>
      <c r="P30" s="65" t="s">
        <v>98</v>
      </c>
      <c r="Q30" s="65" t="s">
        <v>91</v>
      </c>
      <c r="R30" s="65" t="s">
        <v>51</v>
      </c>
      <c r="S30" s="65" t="s">
        <v>51</v>
      </c>
      <c r="T30" s="65" t="s">
        <v>51</v>
      </c>
      <c r="U30" s="65" t="str">
        <f t="shared" si="0"/>
        <v>N/A</v>
      </c>
      <c r="V30" s="66" t="s">
        <v>99</v>
      </c>
    </row>
    <row r="31" spans="1:22" ht="75" customHeight="1" thickTop="1" thickBot="1">
      <c r="A31" s="62"/>
      <c r="B31" s="63" t="s">
        <v>47</v>
      </c>
      <c r="C31" s="64" t="s">
        <v>109</v>
      </c>
      <c r="D31" s="64"/>
      <c r="E31" s="64"/>
      <c r="F31" s="64"/>
      <c r="G31" s="64"/>
      <c r="H31" s="64"/>
      <c r="I31" s="64" t="s">
        <v>110</v>
      </c>
      <c r="J31" s="64"/>
      <c r="K31" s="64"/>
      <c r="L31" s="64" t="s">
        <v>111</v>
      </c>
      <c r="M31" s="64"/>
      <c r="N31" s="64"/>
      <c r="O31" s="64"/>
      <c r="P31" s="65" t="s">
        <v>98</v>
      </c>
      <c r="Q31" s="65" t="s">
        <v>91</v>
      </c>
      <c r="R31" s="65" t="s">
        <v>51</v>
      </c>
      <c r="S31" s="65" t="s">
        <v>51</v>
      </c>
      <c r="T31" s="65" t="s">
        <v>51</v>
      </c>
      <c r="U31" s="65" t="str">
        <f t="shared" si="0"/>
        <v>N/A</v>
      </c>
      <c r="V31" s="66" t="s">
        <v>99</v>
      </c>
    </row>
    <row r="32" spans="1:22" ht="75" customHeight="1" thickTop="1" thickBot="1">
      <c r="A32" s="62"/>
      <c r="B32" s="63" t="s">
        <v>47</v>
      </c>
      <c r="C32" s="64" t="s">
        <v>112</v>
      </c>
      <c r="D32" s="64"/>
      <c r="E32" s="64"/>
      <c r="F32" s="64"/>
      <c r="G32" s="64"/>
      <c r="H32" s="64"/>
      <c r="I32" s="64" t="s">
        <v>113</v>
      </c>
      <c r="J32" s="64"/>
      <c r="K32" s="64"/>
      <c r="L32" s="64" t="s">
        <v>114</v>
      </c>
      <c r="M32" s="64"/>
      <c r="N32" s="64"/>
      <c r="O32" s="64"/>
      <c r="P32" s="65" t="s">
        <v>98</v>
      </c>
      <c r="Q32" s="65" t="s">
        <v>91</v>
      </c>
      <c r="R32" s="65" t="s">
        <v>51</v>
      </c>
      <c r="S32" s="65" t="s">
        <v>51</v>
      </c>
      <c r="T32" s="65">
        <v>5</v>
      </c>
      <c r="U32" s="65" t="str">
        <f t="shared" si="0"/>
        <v>N/A</v>
      </c>
      <c r="V32" s="66" t="s">
        <v>115</v>
      </c>
    </row>
    <row r="33" spans="1:23" ht="75" customHeight="1" thickTop="1" thickBot="1">
      <c r="A33" s="62"/>
      <c r="B33" s="63" t="s">
        <v>47</v>
      </c>
      <c r="C33" s="64" t="s">
        <v>47</v>
      </c>
      <c r="D33" s="64"/>
      <c r="E33" s="64"/>
      <c r="F33" s="64"/>
      <c r="G33" s="64"/>
      <c r="H33" s="64"/>
      <c r="I33" s="64" t="s">
        <v>116</v>
      </c>
      <c r="J33" s="64"/>
      <c r="K33" s="64"/>
      <c r="L33" s="64" t="s">
        <v>117</v>
      </c>
      <c r="M33" s="64"/>
      <c r="N33" s="64"/>
      <c r="O33" s="64"/>
      <c r="P33" s="65" t="s">
        <v>98</v>
      </c>
      <c r="Q33" s="65" t="s">
        <v>91</v>
      </c>
      <c r="R33" s="65" t="s">
        <v>51</v>
      </c>
      <c r="S33" s="65" t="s">
        <v>51</v>
      </c>
      <c r="T33" s="65">
        <v>0</v>
      </c>
      <c r="U33" s="65" t="str">
        <f t="shared" si="0"/>
        <v>N/A</v>
      </c>
      <c r="V33" s="66" t="s">
        <v>115</v>
      </c>
    </row>
    <row r="34" spans="1:23" ht="75" customHeight="1" thickTop="1" thickBot="1">
      <c r="A34" s="62"/>
      <c r="B34" s="63" t="s">
        <v>47</v>
      </c>
      <c r="C34" s="64" t="s">
        <v>118</v>
      </c>
      <c r="D34" s="64"/>
      <c r="E34" s="64"/>
      <c r="F34" s="64"/>
      <c r="G34" s="64"/>
      <c r="H34" s="64"/>
      <c r="I34" s="64" t="s">
        <v>119</v>
      </c>
      <c r="J34" s="64"/>
      <c r="K34" s="64"/>
      <c r="L34" s="64" t="s">
        <v>120</v>
      </c>
      <c r="M34" s="64"/>
      <c r="N34" s="64"/>
      <c r="O34" s="64"/>
      <c r="P34" s="65" t="s">
        <v>98</v>
      </c>
      <c r="Q34" s="65" t="s">
        <v>91</v>
      </c>
      <c r="R34" s="65" t="s">
        <v>51</v>
      </c>
      <c r="S34" s="65" t="s">
        <v>51</v>
      </c>
      <c r="T34" s="65">
        <v>9</v>
      </c>
      <c r="U34" s="65" t="str">
        <f t="shared" si="0"/>
        <v>N/A</v>
      </c>
      <c r="V34" s="66" t="s">
        <v>115</v>
      </c>
    </row>
    <row r="35" spans="1:23" ht="75" customHeight="1" thickTop="1" thickBot="1">
      <c r="A35" s="62"/>
      <c r="B35" s="63" t="s">
        <v>47</v>
      </c>
      <c r="C35" s="64" t="s">
        <v>121</v>
      </c>
      <c r="D35" s="64"/>
      <c r="E35" s="64"/>
      <c r="F35" s="64"/>
      <c r="G35" s="64"/>
      <c r="H35" s="64"/>
      <c r="I35" s="64" t="s">
        <v>122</v>
      </c>
      <c r="J35" s="64"/>
      <c r="K35" s="64"/>
      <c r="L35" s="64" t="s">
        <v>123</v>
      </c>
      <c r="M35" s="64"/>
      <c r="N35" s="64"/>
      <c r="O35" s="64"/>
      <c r="P35" s="65" t="s">
        <v>44</v>
      </c>
      <c r="Q35" s="65" t="s">
        <v>91</v>
      </c>
      <c r="R35" s="65">
        <v>75</v>
      </c>
      <c r="S35" s="65">
        <v>75</v>
      </c>
      <c r="T35" s="65">
        <v>75</v>
      </c>
      <c r="U35" s="65">
        <f t="shared" si="0"/>
        <v>100</v>
      </c>
      <c r="V35" s="66" t="s">
        <v>46</v>
      </c>
    </row>
    <row r="36" spans="1:23" ht="22.5" customHeight="1" thickTop="1" thickBot="1">
      <c r="B36" s="13" t="s">
        <v>124</v>
      </c>
      <c r="C36" s="14"/>
      <c r="D36" s="14"/>
      <c r="E36" s="14"/>
      <c r="F36" s="14"/>
      <c r="G36" s="14"/>
      <c r="H36" s="15"/>
      <c r="I36" s="15"/>
      <c r="J36" s="15"/>
      <c r="K36" s="15"/>
      <c r="L36" s="15"/>
      <c r="M36" s="15"/>
      <c r="N36" s="15"/>
      <c r="O36" s="15"/>
      <c r="P36" s="15"/>
      <c r="Q36" s="15"/>
      <c r="R36" s="15"/>
      <c r="S36" s="15"/>
      <c r="T36" s="15"/>
      <c r="U36" s="15"/>
      <c r="V36" s="16"/>
      <c r="W36" s="67"/>
    </row>
    <row r="37" spans="1:23" ht="32.25" customHeight="1" thickTop="1">
      <c r="B37" s="68"/>
      <c r="C37" s="69"/>
      <c r="D37" s="69"/>
      <c r="E37" s="69"/>
      <c r="F37" s="69"/>
      <c r="G37" s="69"/>
      <c r="H37" s="70"/>
      <c r="I37" s="70"/>
      <c r="J37" s="70"/>
      <c r="K37" s="70"/>
      <c r="L37" s="70"/>
      <c r="M37" s="70"/>
      <c r="N37" s="70"/>
      <c r="O37" s="70"/>
      <c r="P37" s="71"/>
      <c r="Q37" s="72"/>
      <c r="R37" s="50" t="s">
        <v>125</v>
      </c>
      <c r="S37" s="46" t="s">
        <v>126</v>
      </c>
      <c r="T37" s="50" t="s">
        <v>127</v>
      </c>
      <c r="U37" s="50" t="s">
        <v>128</v>
      </c>
      <c r="V37" s="73"/>
    </row>
    <row r="38" spans="1:23" ht="30" customHeight="1" thickBot="1">
      <c r="B38" s="75"/>
      <c r="C38" s="76"/>
      <c r="D38" s="76"/>
      <c r="E38" s="76"/>
      <c r="F38" s="76"/>
      <c r="G38" s="76"/>
      <c r="H38" s="77"/>
      <c r="I38" s="77"/>
      <c r="J38" s="77"/>
      <c r="K38" s="77"/>
      <c r="L38" s="77"/>
      <c r="M38" s="77"/>
      <c r="N38" s="77"/>
      <c r="O38" s="77"/>
      <c r="P38" s="78"/>
      <c r="Q38" s="79"/>
      <c r="R38" s="80" t="s">
        <v>129</v>
      </c>
      <c r="S38" s="79" t="s">
        <v>129</v>
      </c>
      <c r="T38" s="79" t="s">
        <v>129</v>
      </c>
      <c r="U38" s="79" t="s">
        <v>130</v>
      </c>
      <c r="V38" s="74"/>
    </row>
    <row r="39" spans="1:23" ht="13.5" customHeight="1" thickBot="1">
      <c r="B39" s="81" t="s">
        <v>131</v>
      </c>
      <c r="C39" s="82"/>
      <c r="D39" s="82"/>
      <c r="E39" s="83"/>
      <c r="F39" s="83"/>
      <c r="G39" s="83"/>
      <c r="H39" s="84"/>
      <c r="I39" s="84"/>
      <c r="J39" s="84"/>
      <c r="K39" s="84"/>
      <c r="L39" s="84"/>
      <c r="M39" s="84"/>
      <c r="N39" s="84"/>
      <c r="O39" s="84"/>
      <c r="P39" s="85"/>
      <c r="Q39" s="85"/>
      <c r="R39" s="86">
        <v>50893.028747999997</v>
      </c>
      <c r="S39" s="86">
        <v>45803.725883999999</v>
      </c>
      <c r="T39" s="86">
        <v>45803.725883999999</v>
      </c>
      <c r="U39" s="86">
        <f>+IF(ISERR(T39/S39*100),"N/A",T39/S39*100)</f>
        <v>100</v>
      </c>
      <c r="V39" s="87"/>
    </row>
    <row r="40" spans="1:23" ht="13.5" customHeight="1" thickBot="1">
      <c r="B40" s="88" t="s">
        <v>132</v>
      </c>
      <c r="C40" s="89"/>
      <c r="D40" s="89"/>
      <c r="E40" s="90"/>
      <c r="F40" s="90"/>
      <c r="G40" s="90"/>
      <c r="H40" s="91"/>
      <c r="I40" s="91"/>
      <c r="J40" s="91"/>
      <c r="K40" s="91"/>
      <c r="L40" s="91"/>
      <c r="M40" s="91"/>
      <c r="N40" s="91"/>
      <c r="O40" s="91"/>
      <c r="P40" s="92"/>
      <c r="Q40" s="92"/>
      <c r="R40" s="86">
        <v>50893.028747999997</v>
      </c>
      <c r="S40" s="86">
        <v>45803.725883999999</v>
      </c>
      <c r="T40" s="86">
        <v>45803.725883999999</v>
      </c>
      <c r="U40" s="86">
        <f>+IF(ISERR(T40/S40*100),"N/A",T40/S40*100)</f>
        <v>100</v>
      </c>
      <c r="V40" s="87"/>
    </row>
    <row r="41" spans="1:23" s="93" customFormat="1" ht="14.85" customHeight="1" thickTop="1" thickBot="1">
      <c r="B41" s="94" t="s">
        <v>133</v>
      </c>
      <c r="C41" s="95"/>
      <c r="D41" s="95"/>
      <c r="E41" s="95"/>
      <c r="F41" s="95"/>
      <c r="G41" s="95"/>
      <c r="H41" s="96"/>
      <c r="I41" s="96"/>
      <c r="J41" s="96"/>
      <c r="K41" s="96"/>
      <c r="L41" s="96"/>
      <c r="M41" s="96"/>
      <c r="N41" s="96"/>
      <c r="O41" s="96"/>
      <c r="P41" s="96"/>
      <c r="Q41" s="96"/>
      <c r="R41" s="96"/>
      <c r="S41" s="96"/>
      <c r="T41" s="96"/>
      <c r="U41" s="96"/>
      <c r="V41" s="97"/>
    </row>
    <row r="42" spans="1:23" ht="44.25" customHeight="1" thickTop="1">
      <c r="B42" s="98" t="s">
        <v>134</v>
      </c>
      <c r="C42" s="100"/>
      <c r="D42" s="100"/>
      <c r="E42" s="100"/>
      <c r="F42" s="100"/>
      <c r="G42" s="100"/>
      <c r="H42" s="100"/>
      <c r="I42" s="100"/>
      <c r="J42" s="100"/>
      <c r="K42" s="100"/>
      <c r="L42" s="100"/>
      <c r="M42" s="100"/>
      <c r="N42" s="100"/>
      <c r="O42" s="100"/>
      <c r="P42" s="100"/>
      <c r="Q42" s="100"/>
      <c r="R42" s="100"/>
      <c r="S42" s="100"/>
      <c r="T42" s="100"/>
      <c r="U42" s="100"/>
      <c r="V42" s="99"/>
    </row>
    <row r="43" spans="1:23" ht="34.5" customHeight="1">
      <c r="B43" s="101" t="s">
        <v>135</v>
      </c>
      <c r="C43" s="103"/>
      <c r="D43" s="103"/>
      <c r="E43" s="103"/>
      <c r="F43" s="103"/>
      <c r="G43" s="103"/>
      <c r="H43" s="103"/>
      <c r="I43" s="103"/>
      <c r="J43" s="103"/>
      <c r="K43" s="103"/>
      <c r="L43" s="103"/>
      <c r="M43" s="103"/>
      <c r="N43" s="103"/>
      <c r="O43" s="103"/>
      <c r="P43" s="103"/>
      <c r="Q43" s="103"/>
      <c r="R43" s="103"/>
      <c r="S43" s="103"/>
      <c r="T43" s="103"/>
      <c r="U43" s="103"/>
      <c r="V43" s="102"/>
    </row>
    <row r="44" spans="1:23" ht="34.5" customHeight="1">
      <c r="B44" s="101" t="s">
        <v>136</v>
      </c>
      <c r="C44" s="103"/>
      <c r="D44" s="103"/>
      <c r="E44" s="103"/>
      <c r="F44" s="103"/>
      <c r="G44" s="103"/>
      <c r="H44" s="103"/>
      <c r="I44" s="103"/>
      <c r="J44" s="103"/>
      <c r="K44" s="103"/>
      <c r="L44" s="103"/>
      <c r="M44" s="103"/>
      <c r="N44" s="103"/>
      <c r="O44" s="103"/>
      <c r="P44" s="103"/>
      <c r="Q44" s="103"/>
      <c r="R44" s="103"/>
      <c r="S44" s="103"/>
      <c r="T44" s="103"/>
      <c r="U44" s="103"/>
      <c r="V44" s="102"/>
    </row>
    <row r="45" spans="1:23" ht="34.5" customHeight="1">
      <c r="B45" s="101" t="s">
        <v>137</v>
      </c>
      <c r="C45" s="103"/>
      <c r="D45" s="103"/>
      <c r="E45" s="103"/>
      <c r="F45" s="103"/>
      <c r="G45" s="103"/>
      <c r="H45" s="103"/>
      <c r="I45" s="103"/>
      <c r="J45" s="103"/>
      <c r="K45" s="103"/>
      <c r="L45" s="103"/>
      <c r="M45" s="103"/>
      <c r="N45" s="103"/>
      <c r="O45" s="103"/>
      <c r="P45" s="103"/>
      <c r="Q45" s="103"/>
      <c r="R45" s="103"/>
      <c r="S45" s="103"/>
      <c r="T45" s="103"/>
      <c r="U45" s="103"/>
      <c r="V45" s="102"/>
    </row>
    <row r="46" spans="1:23" ht="34.5" customHeight="1">
      <c r="B46" s="101" t="s">
        <v>138</v>
      </c>
      <c r="C46" s="103"/>
      <c r="D46" s="103"/>
      <c r="E46" s="103"/>
      <c r="F46" s="103"/>
      <c r="G46" s="103"/>
      <c r="H46" s="103"/>
      <c r="I46" s="103"/>
      <c r="J46" s="103"/>
      <c r="K46" s="103"/>
      <c r="L46" s="103"/>
      <c r="M46" s="103"/>
      <c r="N46" s="103"/>
      <c r="O46" s="103"/>
      <c r="P46" s="103"/>
      <c r="Q46" s="103"/>
      <c r="R46" s="103"/>
      <c r="S46" s="103"/>
      <c r="T46" s="103"/>
      <c r="U46" s="103"/>
      <c r="V46" s="102"/>
    </row>
    <row r="47" spans="1:23" ht="34.5" customHeight="1">
      <c r="B47" s="101" t="s">
        <v>139</v>
      </c>
      <c r="C47" s="103"/>
      <c r="D47" s="103"/>
      <c r="E47" s="103"/>
      <c r="F47" s="103"/>
      <c r="G47" s="103"/>
      <c r="H47" s="103"/>
      <c r="I47" s="103"/>
      <c r="J47" s="103"/>
      <c r="K47" s="103"/>
      <c r="L47" s="103"/>
      <c r="M47" s="103"/>
      <c r="N47" s="103"/>
      <c r="O47" s="103"/>
      <c r="P47" s="103"/>
      <c r="Q47" s="103"/>
      <c r="R47" s="103"/>
      <c r="S47" s="103"/>
      <c r="T47" s="103"/>
      <c r="U47" s="103"/>
      <c r="V47" s="102"/>
    </row>
    <row r="48" spans="1:23" ht="34.5" customHeight="1">
      <c r="B48" s="101" t="s">
        <v>140</v>
      </c>
      <c r="C48" s="103"/>
      <c r="D48" s="103"/>
      <c r="E48" s="103"/>
      <c r="F48" s="103"/>
      <c r="G48" s="103"/>
      <c r="H48" s="103"/>
      <c r="I48" s="103"/>
      <c r="J48" s="103"/>
      <c r="K48" s="103"/>
      <c r="L48" s="103"/>
      <c r="M48" s="103"/>
      <c r="N48" s="103"/>
      <c r="O48" s="103"/>
      <c r="P48" s="103"/>
      <c r="Q48" s="103"/>
      <c r="R48" s="103"/>
      <c r="S48" s="103"/>
      <c r="T48" s="103"/>
      <c r="U48" s="103"/>
      <c r="V48" s="102"/>
    </row>
    <row r="49" spans="2:22" ht="34.5" customHeight="1">
      <c r="B49" s="101" t="s">
        <v>141</v>
      </c>
      <c r="C49" s="103"/>
      <c r="D49" s="103"/>
      <c r="E49" s="103"/>
      <c r="F49" s="103"/>
      <c r="G49" s="103"/>
      <c r="H49" s="103"/>
      <c r="I49" s="103"/>
      <c r="J49" s="103"/>
      <c r="K49" s="103"/>
      <c r="L49" s="103"/>
      <c r="M49" s="103"/>
      <c r="N49" s="103"/>
      <c r="O49" s="103"/>
      <c r="P49" s="103"/>
      <c r="Q49" s="103"/>
      <c r="R49" s="103"/>
      <c r="S49" s="103"/>
      <c r="T49" s="103"/>
      <c r="U49" s="103"/>
      <c r="V49" s="102"/>
    </row>
    <row r="50" spans="2:22" ht="34.5" customHeight="1">
      <c r="B50" s="101" t="s">
        <v>142</v>
      </c>
      <c r="C50" s="103"/>
      <c r="D50" s="103"/>
      <c r="E50" s="103"/>
      <c r="F50" s="103"/>
      <c r="G50" s="103"/>
      <c r="H50" s="103"/>
      <c r="I50" s="103"/>
      <c r="J50" s="103"/>
      <c r="K50" s="103"/>
      <c r="L50" s="103"/>
      <c r="M50" s="103"/>
      <c r="N50" s="103"/>
      <c r="O50" s="103"/>
      <c r="P50" s="103"/>
      <c r="Q50" s="103"/>
      <c r="R50" s="103"/>
      <c r="S50" s="103"/>
      <c r="T50" s="103"/>
      <c r="U50" s="103"/>
      <c r="V50" s="102"/>
    </row>
    <row r="51" spans="2:22" ht="34.5" customHeight="1">
      <c r="B51" s="101" t="s">
        <v>143</v>
      </c>
      <c r="C51" s="103"/>
      <c r="D51" s="103"/>
      <c r="E51" s="103"/>
      <c r="F51" s="103"/>
      <c r="G51" s="103"/>
      <c r="H51" s="103"/>
      <c r="I51" s="103"/>
      <c r="J51" s="103"/>
      <c r="K51" s="103"/>
      <c r="L51" s="103"/>
      <c r="M51" s="103"/>
      <c r="N51" s="103"/>
      <c r="O51" s="103"/>
      <c r="P51" s="103"/>
      <c r="Q51" s="103"/>
      <c r="R51" s="103"/>
      <c r="S51" s="103"/>
      <c r="T51" s="103"/>
      <c r="U51" s="103"/>
      <c r="V51" s="102"/>
    </row>
    <row r="52" spans="2:22" ht="34.5" customHeight="1">
      <c r="B52" s="101" t="s">
        <v>144</v>
      </c>
      <c r="C52" s="103"/>
      <c r="D52" s="103"/>
      <c r="E52" s="103"/>
      <c r="F52" s="103"/>
      <c r="G52" s="103"/>
      <c r="H52" s="103"/>
      <c r="I52" s="103"/>
      <c r="J52" s="103"/>
      <c r="K52" s="103"/>
      <c r="L52" s="103"/>
      <c r="M52" s="103"/>
      <c r="N52" s="103"/>
      <c r="O52" s="103"/>
      <c r="P52" s="103"/>
      <c r="Q52" s="103"/>
      <c r="R52" s="103"/>
      <c r="S52" s="103"/>
      <c r="T52" s="103"/>
      <c r="U52" s="103"/>
      <c r="V52" s="102"/>
    </row>
    <row r="53" spans="2:22" ht="34.5" customHeight="1">
      <c r="B53" s="101" t="s">
        <v>145</v>
      </c>
      <c r="C53" s="103"/>
      <c r="D53" s="103"/>
      <c r="E53" s="103"/>
      <c r="F53" s="103"/>
      <c r="G53" s="103"/>
      <c r="H53" s="103"/>
      <c r="I53" s="103"/>
      <c r="J53" s="103"/>
      <c r="K53" s="103"/>
      <c r="L53" s="103"/>
      <c r="M53" s="103"/>
      <c r="N53" s="103"/>
      <c r="O53" s="103"/>
      <c r="P53" s="103"/>
      <c r="Q53" s="103"/>
      <c r="R53" s="103"/>
      <c r="S53" s="103"/>
      <c r="T53" s="103"/>
      <c r="U53" s="103"/>
      <c r="V53" s="102"/>
    </row>
    <row r="54" spans="2:22" ht="34.5" customHeight="1">
      <c r="B54" s="101" t="s">
        <v>146</v>
      </c>
      <c r="C54" s="103"/>
      <c r="D54" s="103"/>
      <c r="E54" s="103"/>
      <c r="F54" s="103"/>
      <c r="G54" s="103"/>
      <c r="H54" s="103"/>
      <c r="I54" s="103"/>
      <c r="J54" s="103"/>
      <c r="K54" s="103"/>
      <c r="L54" s="103"/>
      <c r="M54" s="103"/>
      <c r="N54" s="103"/>
      <c r="O54" s="103"/>
      <c r="P54" s="103"/>
      <c r="Q54" s="103"/>
      <c r="R54" s="103"/>
      <c r="S54" s="103"/>
      <c r="T54" s="103"/>
      <c r="U54" s="103"/>
      <c r="V54" s="102"/>
    </row>
    <row r="55" spans="2:22" ht="34.5" customHeight="1">
      <c r="B55" s="101" t="s">
        <v>147</v>
      </c>
      <c r="C55" s="103"/>
      <c r="D55" s="103"/>
      <c r="E55" s="103"/>
      <c r="F55" s="103"/>
      <c r="G55" s="103"/>
      <c r="H55" s="103"/>
      <c r="I55" s="103"/>
      <c r="J55" s="103"/>
      <c r="K55" s="103"/>
      <c r="L55" s="103"/>
      <c r="M55" s="103"/>
      <c r="N55" s="103"/>
      <c r="O55" s="103"/>
      <c r="P55" s="103"/>
      <c r="Q55" s="103"/>
      <c r="R55" s="103"/>
      <c r="S55" s="103"/>
      <c r="T55" s="103"/>
      <c r="U55" s="103"/>
      <c r="V55" s="102"/>
    </row>
    <row r="56" spans="2:22" ht="34.5" customHeight="1">
      <c r="B56" s="101" t="s">
        <v>148</v>
      </c>
      <c r="C56" s="103"/>
      <c r="D56" s="103"/>
      <c r="E56" s="103"/>
      <c r="F56" s="103"/>
      <c r="G56" s="103"/>
      <c r="H56" s="103"/>
      <c r="I56" s="103"/>
      <c r="J56" s="103"/>
      <c r="K56" s="103"/>
      <c r="L56" s="103"/>
      <c r="M56" s="103"/>
      <c r="N56" s="103"/>
      <c r="O56" s="103"/>
      <c r="P56" s="103"/>
      <c r="Q56" s="103"/>
      <c r="R56" s="103"/>
      <c r="S56" s="103"/>
      <c r="T56" s="103"/>
      <c r="U56" s="103"/>
      <c r="V56" s="102"/>
    </row>
    <row r="57" spans="2:22" ht="34.5" customHeight="1">
      <c r="B57" s="101" t="s">
        <v>149</v>
      </c>
      <c r="C57" s="103"/>
      <c r="D57" s="103"/>
      <c r="E57" s="103"/>
      <c r="F57" s="103"/>
      <c r="G57" s="103"/>
      <c r="H57" s="103"/>
      <c r="I57" s="103"/>
      <c r="J57" s="103"/>
      <c r="K57" s="103"/>
      <c r="L57" s="103"/>
      <c r="M57" s="103"/>
      <c r="N57" s="103"/>
      <c r="O57" s="103"/>
      <c r="P57" s="103"/>
      <c r="Q57" s="103"/>
      <c r="R57" s="103"/>
      <c r="S57" s="103"/>
      <c r="T57" s="103"/>
      <c r="U57" s="103"/>
      <c r="V57" s="102"/>
    </row>
    <row r="58" spans="2:22" ht="34.5" customHeight="1">
      <c r="B58" s="101" t="s">
        <v>150</v>
      </c>
      <c r="C58" s="103"/>
      <c r="D58" s="103"/>
      <c r="E58" s="103"/>
      <c r="F58" s="103"/>
      <c r="G58" s="103"/>
      <c r="H58" s="103"/>
      <c r="I58" s="103"/>
      <c r="J58" s="103"/>
      <c r="K58" s="103"/>
      <c r="L58" s="103"/>
      <c r="M58" s="103"/>
      <c r="N58" s="103"/>
      <c r="O58" s="103"/>
      <c r="P58" s="103"/>
      <c r="Q58" s="103"/>
      <c r="R58" s="103"/>
      <c r="S58" s="103"/>
      <c r="T58" s="103"/>
      <c r="U58" s="103"/>
      <c r="V58" s="102"/>
    </row>
    <row r="59" spans="2:22" ht="34.5" customHeight="1">
      <c r="B59" s="101" t="s">
        <v>151</v>
      </c>
      <c r="C59" s="103"/>
      <c r="D59" s="103"/>
      <c r="E59" s="103"/>
      <c r="F59" s="103"/>
      <c r="G59" s="103"/>
      <c r="H59" s="103"/>
      <c r="I59" s="103"/>
      <c r="J59" s="103"/>
      <c r="K59" s="103"/>
      <c r="L59" s="103"/>
      <c r="M59" s="103"/>
      <c r="N59" s="103"/>
      <c r="O59" s="103"/>
      <c r="P59" s="103"/>
      <c r="Q59" s="103"/>
      <c r="R59" s="103"/>
      <c r="S59" s="103"/>
      <c r="T59" s="103"/>
      <c r="U59" s="103"/>
      <c r="V59" s="102"/>
    </row>
    <row r="60" spans="2:22" ht="34.5" customHeight="1">
      <c r="B60" s="101" t="s">
        <v>152</v>
      </c>
      <c r="C60" s="103"/>
      <c r="D60" s="103"/>
      <c r="E60" s="103"/>
      <c r="F60" s="103"/>
      <c r="G60" s="103"/>
      <c r="H60" s="103"/>
      <c r="I60" s="103"/>
      <c r="J60" s="103"/>
      <c r="K60" s="103"/>
      <c r="L60" s="103"/>
      <c r="M60" s="103"/>
      <c r="N60" s="103"/>
      <c r="O60" s="103"/>
      <c r="P60" s="103"/>
      <c r="Q60" s="103"/>
      <c r="R60" s="103"/>
      <c r="S60" s="103"/>
      <c r="T60" s="103"/>
      <c r="U60" s="103"/>
      <c r="V60" s="102"/>
    </row>
    <row r="61" spans="2:22" ht="34.5" customHeight="1">
      <c r="B61" s="101" t="s">
        <v>153</v>
      </c>
      <c r="C61" s="103"/>
      <c r="D61" s="103"/>
      <c r="E61" s="103"/>
      <c r="F61" s="103"/>
      <c r="G61" s="103"/>
      <c r="H61" s="103"/>
      <c r="I61" s="103"/>
      <c r="J61" s="103"/>
      <c r="K61" s="103"/>
      <c r="L61" s="103"/>
      <c r="M61" s="103"/>
      <c r="N61" s="103"/>
      <c r="O61" s="103"/>
      <c r="P61" s="103"/>
      <c r="Q61" s="103"/>
      <c r="R61" s="103"/>
      <c r="S61" s="103"/>
      <c r="T61" s="103"/>
      <c r="U61" s="103"/>
      <c r="V61" s="102"/>
    </row>
    <row r="62" spans="2:22" ht="34.5" customHeight="1">
      <c r="B62" s="101" t="s">
        <v>154</v>
      </c>
      <c r="C62" s="103"/>
      <c r="D62" s="103"/>
      <c r="E62" s="103"/>
      <c r="F62" s="103"/>
      <c r="G62" s="103"/>
      <c r="H62" s="103"/>
      <c r="I62" s="103"/>
      <c r="J62" s="103"/>
      <c r="K62" s="103"/>
      <c r="L62" s="103"/>
      <c r="M62" s="103"/>
      <c r="N62" s="103"/>
      <c r="O62" s="103"/>
      <c r="P62" s="103"/>
      <c r="Q62" s="103"/>
      <c r="R62" s="103"/>
      <c r="S62" s="103"/>
      <c r="T62" s="103"/>
      <c r="U62" s="103"/>
      <c r="V62" s="102"/>
    </row>
    <row r="63" spans="2:22" ht="34.5" customHeight="1">
      <c r="B63" s="101" t="s">
        <v>155</v>
      </c>
      <c r="C63" s="103"/>
      <c r="D63" s="103"/>
      <c r="E63" s="103"/>
      <c r="F63" s="103"/>
      <c r="G63" s="103"/>
      <c r="H63" s="103"/>
      <c r="I63" s="103"/>
      <c r="J63" s="103"/>
      <c r="K63" s="103"/>
      <c r="L63" s="103"/>
      <c r="M63" s="103"/>
      <c r="N63" s="103"/>
      <c r="O63" s="103"/>
      <c r="P63" s="103"/>
      <c r="Q63" s="103"/>
      <c r="R63" s="103"/>
      <c r="S63" s="103"/>
      <c r="T63" s="103"/>
      <c r="U63" s="103"/>
      <c r="V63" s="102"/>
    </row>
    <row r="64" spans="2:22" ht="34.5" customHeight="1">
      <c r="B64" s="101" t="s">
        <v>156</v>
      </c>
      <c r="C64" s="103"/>
      <c r="D64" s="103"/>
      <c r="E64" s="103"/>
      <c r="F64" s="103"/>
      <c r="G64" s="103"/>
      <c r="H64" s="103"/>
      <c r="I64" s="103"/>
      <c r="J64" s="103"/>
      <c r="K64" s="103"/>
      <c r="L64" s="103"/>
      <c r="M64" s="103"/>
      <c r="N64" s="103"/>
      <c r="O64" s="103"/>
      <c r="P64" s="103"/>
      <c r="Q64" s="103"/>
      <c r="R64" s="103"/>
      <c r="S64" s="103"/>
      <c r="T64" s="103"/>
      <c r="U64" s="103"/>
      <c r="V64" s="102"/>
    </row>
    <row r="65" spans="2:22" ht="34.5" customHeight="1">
      <c r="B65" s="101" t="s">
        <v>157</v>
      </c>
      <c r="C65" s="103"/>
      <c r="D65" s="103"/>
      <c r="E65" s="103"/>
      <c r="F65" s="103"/>
      <c r="G65" s="103"/>
      <c r="H65" s="103"/>
      <c r="I65" s="103"/>
      <c r="J65" s="103"/>
      <c r="K65" s="103"/>
      <c r="L65" s="103"/>
      <c r="M65" s="103"/>
      <c r="N65" s="103"/>
      <c r="O65" s="103"/>
      <c r="P65" s="103"/>
      <c r="Q65" s="103"/>
      <c r="R65" s="103"/>
      <c r="S65" s="103"/>
      <c r="T65" s="103"/>
      <c r="U65" s="103"/>
      <c r="V65" s="102"/>
    </row>
    <row r="66" spans="2:22" ht="34.5" customHeight="1">
      <c r="B66" s="101" t="s">
        <v>158</v>
      </c>
      <c r="C66" s="103"/>
      <c r="D66" s="103"/>
      <c r="E66" s="103"/>
      <c r="F66" s="103"/>
      <c r="G66" s="103"/>
      <c r="H66" s="103"/>
      <c r="I66" s="103"/>
      <c r="J66" s="103"/>
      <c r="K66" s="103"/>
      <c r="L66" s="103"/>
      <c r="M66" s="103"/>
      <c r="N66" s="103"/>
      <c r="O66" s="103"/>
      <c r="P66" s="103"/>
      <c r="Q66" s="103"/>
      <c r="R66" s="103"/>
      <c r="S66" s="103"/>
      <c r="T66" s="103"/>
      <c r="U66" s="103"/>
      <c r="V66" s="102"/>
    </row>
    <row r="67" spans="2:22" ht="34.5" customHeight="1">
      <c r="B67" s="101" t="s">
        <v>159</v>
      </c>
      <c r="C67" s="103"/>
      <c r="D67" s="103"/>
      <c r="E67" s="103"/>
      <c r="F67" s="103"/>
      <c r="G67" s="103"/>
      <c r="H67" s="103"/>
      <c r="I67" s="103"/>
      <c r="J67" s="103"/>
      <c r="K67" s="103"/>
      <c r="L67" s="103"/>
      <c r="M67" s="103"/>
      <c r="N67" s="103"/>
      <c r="O67" s="103"/>
      <c r="P67" s="103"/>
      <c r="Q67" s="103"/>
      <c r="R67" s="103"/>
      <c r="S67" s="103"/>
      <c r="T67" s="103"/>
      <c r="U67" s="103"/>
      <c r="V67" s="102"/>
    </row>
  </sheetData>
  <mergeCells count="126">
    <mergeCell ref="B66:V66"/>
    <mergeCell ref="B67:V67"/>
    <mergeCell ref="B60:V60"/>
    <mergeCell ref="B61:V61"/>
    <mergeCell ref="B62:V62"/>
    <mergeCell ref="B63:V63"/>
    <mergeCell ref="B64:V64"/>
    <mergeCell ref="B65:V65"/>
    <mergeCell ref="B54:V54"/>
    <mergeCell ref="B55:V55"/>
    <mergeCell ref="B56:V56"/>
    <mergeCell ref="B57:V57"/>
    <mergeCell ref="B58:V58"/>
    <mergeCell ref="B59:V59"/>
    <mergeCell ref="B48:V48"/>
    <mergeCell ref="B49:V49"/>
    <mergeCell ref="B50:V50"/>
    <mergeCell ref="B51:V51"/>
    <mergeCell ref="B52:V52"/>
    <mergeCell ref="B53:V53"/>
    <mergeCell ref="B42:V42"/>
    <mergeCell ref="B43:V43"/>
    <mergeCell ref="B44:V44"/>
    <mergeCell ref="B45:V45"/>
    <mergeCell ref="B46:V46"/>
    <mergeCell ref="B47:V47"/>
    <mergeCell ref="C35:H35"/>
    <mergeCell ref="I35:K35"/>
    <mergeCell ref="L35:O35"/>
    <mergeCell ref="V37:V38"/>
    <mergeCell ref="B39:D39"/>
    <mergeCell ref="B40:D40"/>
    <mergeCell ref="C33:H33"/>
    <mergeCell ref="I33:K33"/>
    <mergeCell ref="L33:O33"/>
    <mergeCell ref="C34:H34"/>
    <mergeCell ref="I34:K34"/>
    <mergeCell ref="L34:O34"/>
    <mergeCell ref="C31:H31"/>
    <mergeCell ref="I31:K31"/>
    <mergeCell ref="L31:O31"/>
    <mergeCell ref="C32:H32"/>
    <mergeCell ref="I32:K32"/>
    <mergeCell ref="L32:O32"/>
    <mergeCell ref="C29:H29"/>
    <mergeCell ref="I29:K29"/>
    <mergeCell ref="L29:O29"/>
    <mergeCell ref="C30:H30"/>
    <mergeCell ref="I30:K30"/>
    <mergeCell ref="L30:O30"/>
    <mergeCell ref="C27:H27"/>
    <mergeCell ref="I27:K27"/>
    <mergeCell ref="L27:O27"/>
    <mergeCell ref="C28:H28"/>
    <mergeCell ref="I28:K28"/>
    <mergeCell ref="L28:O28"/>
    <mergeCell ref="C25:H25"/>
    <mergeCell ref="I25:K25"/>
    <mergeCell ref="L25:O25"/>
    <mergeCell ref="C26:H26"/>
    <mergeCell ref="I26:K26"/>
    <mergeCell ref="L26:O26"/>
    <mergeCell ref="C23:H23"/>
    <mergeCell ref="I23:K23"/>
    <mergeCell ref="L23:O23"/>
    <mergeCell ref="C24:H24"/>
    <mergeCell ref="I24:K24"/>
    <mergeCell ref="L24:O24"/>
    <mergeCell ref="C21:H21"/>
    <mergeCell ref="I21:K21"/>
    <mergeCell ref="L21:O21"/>
    <mergeCell ref="C22:H22"/>
    <mergeCell ref="I22:K22"/>
    <mergeCell ref="L22:O22"/>
    <mergeCell ref="C19:H19"/>
    <mergeCell ref="I19:K19"/>
    <mergeCell ref="L19:O19"/>
    <mergeCell ref="C20:H20"/>
    <mergeCell ref="I20:K20"/>
    <mergeCell ref="L20:O20"/>
    <mergeCell ref="C17:H17"/>
    <mergeCell ref="I17:K17"/>
    <mergeCell ref="L17:O17"/>
    <mergeCell ref="C18:H18"/>
    <mergeCell ref="I18:K18"/>
    <mergeCell ref="L18:O18"/>
    <mergeCell ref="C15:H15"/>
    <mergeCell ref="I15:K15"/>
    <mergeCell ref="L15:O15"/>
    <mergeCell ref="C16:H16"/>
    <mergeCell ref="I16:K16"/>
    <mergeCell ref="L16:O16"/>
    <mergeCell ref="C13:H13"/>
    <mergeCell ref="I13:K13"/>
    <mergeCell ref="L13:O13"/>
    <mergeCell ref="C14:H14"/>
    <mergeCell ref="I14:K14"/>
    <mergeCell ref="L14:O14"/>
    <mergeCell ref="C11:H11"/>
    <mergeCell ref="I11:K11"/>
    <mergeCell ref="L11:O11"/>
    <mergeCell ref="C12:H12"/>
    <mergeCell ref="I12:K12"/>
    <mergeCell ref="L12:O12"/>
    <mergeCell ref="L9:O10"/>
    <mergeCell ref="P9:P10"/>
    <mergeCell ref="Q9:Q10"/>
    <mergeCell ref="R9:S9"/>
    <mergeCell ref="T9:T10"/>
    <mergeCell ref="U9:U10"/>
    <mergeCell ref="C6:G6"/>
    <mergeCell ref="K6:M6"/>
    <mergeCell ref="P6:Q6"/>
    <mergeCell ref="T6:V6"/>
    <mergeCell ref="B8:B10"/>
    <mergeCell ref="C8:H10"/>
    <mergeCell ref="I8:S8"/>
    <mergeCell ref="T8:U8"/>
    <mergeCell ref="V8:V10"/>
    <mergeCell ref="I9:K10"/>
    <mergeCell ref="B1:L1"/>
    <mergeCell ref="D4:H4"/>
    <mergeCell ref="L4:O4"/>
    <mergeCell ref="Q4:R4"/>
    <mergeCell ref="T4:V4"/>
    <mergeCell ref="B5:V5"/>
  </mergeCells>
  <printOptions horizontalCentered="1"/>
  <pageMargins left="0.78740157480314965" right="0.78740157480314965" top="0.98425196850393704" bottom="0.98425196850393704" header="0" footer="0.39370078740157483"/>
  <pageSetup scale="57" fitToHeight="1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I78"/>
  <sheetViews>
    <sheetView showGridLines="0" view="pageBreakPreview" topLeftCell="A7" zoomScale="74" zoomScaleNormal="80" zoomScaleSheetLayoutView="74" workbookViewId="0">
      <selection activeCell="B2" sqref="B2"/>
    </sheetView>
  </sheetViews>
  <sheetFormatPr baseColWidth="10"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3.28515625" style="1" customWidth="1"/>
    <col min="16" max="16" width="16.42578125" style="1" customWidth="1"/>
    <col min="17" max="17" width="13.85546875" style="1" customWidth="1"/>
    <col min="18" max="18" width="10.28515625" style="1" customWidth="1"/>
    <col min="19" max="19" width="15.85546875" style="1" customWidth="1"/>
    <col min="20" max="21" width="12.28515625" style="1" customWidth="1"/>
    <col min="22" max="22" width="28.140625" style="1" customWidth="1"/>
    <col min="23" max="23" width="13.140625" style="1" customWidth="1"/>
    <col min="24" max="24" width="12.28515625" style="1" customWidth="1"/>
    <col min="25" max="25" width="9.7109375" style="1" customWidth="1"/>
    <col min="26" max="26" width="10" style="1" customWidth="1"/>
    <col min="27" max="27" width="11" style="1" customWidth="1"/>
    <col min="31" max="31" width="17.5703125" style="1" customWidth="1"/>
  </cols>
  <sheetData>
    <row r="1" spans="1:35" s="2" customFormat="1" ht="48" customHeight="1">
      <c r="A1" s="4"/>
      <c r="B1" s="8" t="s">
        <v>160</v>
      </c>
      <c r="C1" s="8"/>
      <c r="D1" s="8"/>
      <c r="E1" s="8"/>
      <c r="F1" s="8"/>
      <c r="G1" s="8"/>
      <c r="H1" s="8"/>
      <c r="I1" s="8"/>
      <c r="J1" s="8"/>
      <c r="K1" s="8"/>
      <c r="L1" s="8"/>
      <c r="M1" s="4" t="s">
        <v>1</v>
      </c>
      <c r="N1" s="4"/>
      <c r="O1" s="4"/>
      <c r="P1" s="9"/>
      <c r="Q1" s="9"/>
      <c r="R1" s="9"/>
      <c r="Z1" s="10"/>
      <c r="AA1" s="10"/>
      <c r="AB1" s="11"/>
      <c r="AI1" s="12"/>
    </row>
    <row r="2" spans="1:35" ht="13.5" customHeight="1" thickBot="1"/>
    <row r="3" spans="1:35" ht="22.5" customHeight="1" thickTop="1" thickBot="1">
      <c r="B3" s="13" t="s">
        <v>5</v>
      </c>
      <c r="C3" s="14"/>
      <c r="D3" s="14"/>
      <c r="E3" s="14"/>
      <c r="F3" s="14"/>
      <c r="G3" s="14"/>
      <c r="H3" s="15"/>
      <c r="I3" s="15"/>
      <c r="J3" s="15"/>
      <c r="K3" s="15"/>
      <c r="L3" s="15"/>
      <c r="M3" s="15"/>
      <c r="N3" s="15"/>
      <c r="O3" s="15"/>
      <c r="P3" s="15"/>
      <c r="Q3" s="15"/>
      <c r="R3" s="15"/>
      <c r="S3" s="15"/>
      <c r="T3" s="15"/>
      <c r="U3" s="15"/>
      <c r="V3" s="16"/>
    </row>
    <row r="4" spans="1:35" ht="53.25" customHeight="1" thickTop="1" thickBot="1">
      <c r="B4" s="17" t="s">
        <v>6</v>
      </c>
      <c r="C4" s="18" t="s">
        <v>7</v>
      </c>
      <c r="D4" s="19" t="s">
        <v>8</v>
      </c>
      <c r="E4" s="19"/>
      <c r="F4" s="19"/>
      <c r="G4" s="19"/>
      <c r="H4" s="19"/>
      <c r="I4" s="20"/>
      <c r="J4" s="21" t="s">
        <v>9</v>
      </c>
      <c r="K4" s="22" t="s">
        <v>10</v>
      </c>
      <c r="L4" s="23" t="s">
        <v>11</v>
      </c>
      <c r="M4" s="23"/>
      <c r="N4" s="23"/>
      <c r="O4" s="23"/>
      <c r="P4" s="24" t="s">
        <v>12</v>
      </c>
      <c r="Q4" s="25" t="s">
        <v>13</v>
      </c>
      <c r="R4" s="25"/>
      <c r="S4" s="21" t="s">
        <v>14</v>
      </c>
      <c r="T4" s="23" t="s">
        <v>15</v>
      </c>
      <c r="U4" s="23"/>
      <c r="V4" s="26"/>
    </row>
    <row r="5" spans="1:35" ht="15.75" customHeight="1">
      <c r="B5" s="27" t="s">
        <v>16</v>
      </c>
      <c r="C5" s="28"/>
      <c r="D5" s="28"/>
      <c r="E5" s="28"/>
      <c r="F5" s="28"/>
      <c r="G5" s="28"/>
      <c r="H5" s="28"/>
      <c r="I5" s="28"/>
      <c r="J5" s="28"/>
      <c r="K5" s="28"/>
      <c r="L5" s="28"/>
      <c r="M5" s="28"/>
      <c r="N5" s="28"/>
      <c r="O5" s="28"/>
      <c r="P5" s="28"/>
      <c r="Q5" s="28"/>
      <c r="R5" s="28"/>
      <c r="S5" s="28"/>
      <c r="T5" s="28"/>
      <c r="U5" s="28"/>
      <c r="V5" s="29"/>
    </row>
    <row r="6" spans="1:35" ht="64.5" customHeight="1" thickBot="1">
      <c r="B6" s="30" t="s">
        <v>17</v>
      </c>
      <c r="C6" s="31" t="s">
        <v>18</v>
      </c>
      <c r="D6" s="31"/>
      <c r="E6" s="31"/>
      <c r="F6" s="31"/>
      <c r="G6" s="31"/>
      <c r="H6" s="32"/>
      <c r="I6" s="32"/>
      <c r="J6" s="32" t="s">
        <v>19</v>
      </c>
      <c r="K6" s="31" t="s">
        <v>20</v>
      </c>
      <c r="L6" s="31"/>
      <c r="M6" s="31"/>
      <c r="N6" s="33"/>
      <c r="O6" s="32" t="s">
        <v>21</v>
      </c>
      <c r="P6" s="31" t="s">
        <v>22</v>
      </c>
      <c r="Q6" s="31"/>
      <c r="R6" s="34"/>
      <c r="S6" s="35" t="s">
        <v>23</v>
      </c>
      <c r="T6" s="31" t="s">
        <v>24</v>
      </c>
      <c r="U6" s="31"/>
      <c r="V6" s="36"/>
    </row>
    <row r="7" spans="1:35" ht="22.5" customHeight="1" thickTop="1" thickBot="1">
      <c r="B7" s="13" t="s">
        <v>25</v>
      </c>
      <c r="C7" s="14"/>
      <c r="D7" s="14"/>
      <c r="E7" s="14"/>
      <c r="F7" s="14"/>
      <c r="G7" s="14"/>
      <c r="H7" s="15"/>
      <c r="I7" s="15"/>
      <c r="J7" s="15"/>
      <c r="K7" s="15"/>
      <c r="L7" s="15"/>
      <c r="M7" s="15"/>
      <c r="N7" s="15"/>
      <c r="O7" s="15"/>
      <c r="P7" s="15"/>
      <c r="Q7" s="15"/>
      <c r="R7" s="15"/>
      <c r="S7" s="15"/>
      <c r="T7" s="15"/>
      <c r="U7" s="15"/>
      <c r="V7" s="16"/>
    </row>
    <row r="8" spans="1:35" ht="16.5" customHeight="1" thickTop="1">
      <c r="B8" s="38" t="s">
        <v>26</v>
      </c>
      <c r="C8" s="41" t="s">
        <v>27</v>
      </c>
      <c r="D8" s="41"/>
      <c r="E8" s="41"/>
      <c r="F8" s="41"/>
      <c r="G8" s="41"/>
      <c r="H8" s="42"/>
      <c r="I8" s="47" t="s">
        <v>28</v>
      </c>
      <c r="J8" s="49"/>
      <c r="K8" s="49"/>
      <c r="L8" s="49"/>
      <c r="M8" s="49"/>
      <c r="N8" s="49"/>
      <c r="O8" s="49"/>
      <c r="P8" s="49"/>
      <c r="Q8" s="49"/>
      <c r="R8" s="49"/>
      <c r="S8" s="48"/>
      <c r="T8" s="47" t="s">
        <v>29</v>
      </c>
      <c r="U8" s="49"/>
      <c r="V8" s="51" t="s">
        <v>30</v>
      </c>
    </row>
    <row r="9" spans="1:35" ht="19.5" customHeight="1">
      <c r="B9" s="40"/>
      <c r="C9" s="37"/>
      <c r="D9" s="37"/>
      <c r="E9" s="37"/>
      <c r="F9" s="37"/>
      <c r="G9" s="37"/>
      <c r="H9" s="45"/>
      <c r="I9" s="54" t="s">
        <v>31</v>
      </c>
      <c r="J9" s="55"/>
      <c r="K9" s="55"/>
      <c r="L9" s="55" t="s">
        <v>32</v>
      </c>
      <c r="M9" s="55"/>
      <c r="N9" s="55"/>
      <c r="O9" s="55"/>
      <c r="P9" s="55" t="s">
        <v>33</v>
      </c>
      <c r="Q9" s="55" t="s">
        <v>34</v>
      </c>
      <c r="R9" s="59" t="s">
        <v>35</v>
      </c>
      <c r="S9" s="58"/>
      <c r="T9" s="55" t="s">
        <v>36</v>
      </c>
      <c r="U9" s="55" t="s">
        <v>37</v>
      </c>
      <c r="V9" s="53"/>
    </row>
    <row r="10" spans="1:35" ht="26.25" customHeight="1" thickBot="1">
      <c r="B10" s="39"/>
      <c r="C10" s="43"/>
      <c r="D10" s="43"/>
      <c r="E10" s="43"/>
      <c r="F10" s="43"/>
      <c r="G10" s="43"/>
      <c r="H10" s="44"/>
      <c r="I10" s="56"/>
      <c r="J10" s="57"/>
      <c r="K10" s="57"/>
      <c r="L10" s="57"/>
      <c r="M10" s="57"/>
      <c r="N10" s="57"/>
      <c r="O10" s="57"/>
      <c r="P10" s="57"/>
      <c r="Q10" s="57"/>
      <c r="R10" s="60" t="s">
        <v>38</v>
      </c>
      <c r="S10" s="61" t="s">
        <v>39</v>
      </c>
      <c r="T10" s="57"/>
      <c r="U10" s="57"/>
      <c r="V10" s="52"/>
    </row>
    <row r="11" spans="1:35" ht="75" customHeight="1" thickTop="1" thickBot="1">
      <c r="A11" s="62"/>
      <c r="B11" s="63" t="s">
        <v>40</v>
      </c>
      <c r="C11" s="64" t="s">
        <v>41</v>
      </c>
      <c r="D11" s="64"/>
      <c r="E11" s="64"/>
      <c r="F11" s="64"/>
      <c r="G11" s="64"/>
      <c r="H11" s="64"/>
      <c r="I11" s="64" t="s">
        <v>42</v>
      </c>
      <c r="J11" s="64"/>
      <c r="K11" s="64"/>
      <c r="L11" s="64" t="s">
        <v>43</v>
      </c>
      <c r="M11" s="64"/>
      <c r="N11" s="64"/>
      <c r="O11" s="64"/>
      <c r="P11" s="65" t="s">
        <v>44</v>
      </c>
      <c r="Q11" s="65" t="s">
        <v>45</v>
      </c>
      <c r="R11" s="65">
        <v>93.14</v>
      </c>
      <c r="S11" s="65">
        <v>93.14</v>
      </c>
      <c r="T11" s="65">
        <v>968.19</v>
      </c>
      <c r="U11" s="65">
        <f t="shared" ref="U11:U27" si="0">IF(ISERROR(T11/S11),"N/A",T11/S11*100)</f>
        <v>1039.4996779042301</v>
      </c>
      <c r="V11" s="66" t="s">
        <v>46</v>
      </c>
    </row>
    <row r="12" spans="1:35" ht="75" customHeight="1" thickTop="1" thickBot="1">
      <c r="A12" s="62"/>
      <c r="B12" s="63" t="s">
        <v>40</v>
      </c>
      <c r="C12" s="64" t="s">
        <v>47</v>
      </c>
      <c r="D12" s="64"/>
      <c r="E12" s="64"/>
      <c r="F12" s="64"/>
      <c r="G12" s="64"/>
      <c r="H12" s="64"/>
      <c r="I12" s="64" t="s">
        <v>48</v>
      </c>
      <c r="J12" s="64"/>
      <c r="K12" s="64"/>
      <c r="L12" s="64" t="s">
        <v>49</v>
      </c>
      <c r="M12" s="64"/>
      <c r="N12" s="64"/>
      <c r="O12" s="64"/>
      <c r="P12" s="65" t="s">
        <v>44</v>
      </c>
      <c r="Q12" s="65" t="s">
        <v>50</v>
      </c>
      <c r="R12" s="65" t="s">
        <v>51</v>
      </c>
      <c r="S12" s="65" t="s">
        <v>51</v>
      </c>
      <c r="T12" s="65" t="s">
        <v>51</v>
      </c>
      <c r="U12" s="65" t="str">
        <f t="shared" si="0"/>
        <v>N/A</v>
      </c>
      <c r="V12" s="66" t="s">
        <v>46</v>
      </c>
    </row>
    <row r="13" spans="1:35" ht="75" customHeight="1" thickTop="1" thickBot="1">
      <c r="A13" s="62"/>
      <c r="B13" s="63" t="s">
        <v>52</v>
      </c>
      <c r="C13" s="64" t="s">
        <v>53</v>
      </c>
      <c r="D13" s="64"/>
      <c r="E13" s="64"/>
      <c r="F13" s="64"/>
      <c r="G13" s="64"/>
      <c r="H13" s="64"/>
      <c r="I13" s="64" t="s">
        <v>54</v>
      </c>
      <c r="J13" s="64"/>
      <c r="K13" s="64"/>
      <c r="L13" s="64" t="s">
        <v>55</v>
      </c>
      <c r="M13" s="64"/>
      <c r="N13" s="64"/>
      <c r="O13" s="64"/>
      <c r="P13" s="65" t="s">
        <v>44</v>
      </c>
      <c r="Q13" s="65" t="s">
        <v>45</v>
      </c>
      <c r="R13" s="65">
        <v>60</v>
      </c>
      <c r="S13" s="65">
        <v>60</v>
      </c>
      <c r="T13" s="65">
        <v>89.42</v>
      </c>
      <c r="U13" s="65">
        <f t="shared" si="0"/>
        <v>149.03333333333333</v>
      </c>
      <c r="V13" s="66" t="s">
        <v>46</v>
      </c>
    </row>
    <row r="14" spans="1:35" ht="75" customHeight="1" thickTop="1" thickBot="1">
      <c r="A14" s="62"/>
      <c r="B14" s="63" t="s">
        <v>52</v>
      </c>
      <c r="C14" s="64" t="s">
        <v>47</v>
      </c>
      <c r="D14" s="64"/>
      <c r="E14" s="64"/>
      <c r="F14" s="64"/>
      <c r="G14" s="64"/>
      <c r="H14" s="64"/>
      <c r="I14" s="64" t="s">
        <v>56</v>
      </c>
      <c r="J14" s="64"/>
      <c r="K14" s="64"/>
      <c r="L14" s="64" t="s">
        <v>57</v>
      </c>
      <c r="M14" s="64"/>
      <c r="N14" s="64"/>
      <c r="O14" s="64"/>
      <c r="P14" s="65" t="s">
        <v>44</v>
      </c>
      <c r="Q14" s="65" t="s">
        <v>45</v>
      </c>
      <c r="R14" s="65">
        <v>40</v>
      </c>
      <c r="S14" s="65">
        <v>40</v>
      </c>
      <c r="T14" s="65">
        <v>78.37</v>
      </c>
      <c r="U14" s="65">
        <f t="shared" si="0"/>
        <v>195.92500000000001</v>
      </c>
      <c r="V14" s="66" t="s">
        <v>46</v>
      </c>
    </row>
    <row r="15" spans="1:35" ht="75" customHeight="1" thickTop="1" thickBot="1">
      <c r="A15" s="62"/>
      <c r="B15" s="63" t="s">
        <v>58</v>
      </c>
      <c r="C15" s="64" t="s">
        <v>59</v>
      </c>
      <c r="D15" s="64"/>
      <c r="E15" s="64"/>
      <c r="F15" s="64"/>
      <c r="G15" s="64"/>
      <c r="H15" s="64"/>
      <c r="I15" s="64" t="s">
        <v>60</v>
      </c>
      <c r="J15" s="64"/>
      <c r="K15" s="64"/>
      <c r="L15" s="64" t="s">
        <v>61</v>
      </c>
      <c r="M15" s="64"/>
      <c r="N15" s="64"/>
      <c r="O15" s="64"/>
      <c r="P15" s="65" t="s">
        <v>44</v>
      </c>
      <c r="Q15" s="65" t="s">
        <v>62</v>
      </c>
      <c r="R15" s="65">
        <v>2.57</v>
      </c>
      <c r="S15" s="65">
        <v>2.57</v>
      </c>
      <c r="T15" s="65">
        <v>21.07</v>
      </c>
      <c r="U15" s="65">
        <f t="shared" si="0"/>
        <v>819.84435797665378</v>
      </c>
      <c r="V15" s="66" t="s">
        <v>46</v>
      </c>
    </row>
    <row r="16" spans="1:35" ht="75" customHeight="1" thickTop="1" thickBot="1">
      <c r="A16" s="62"/>
      <c r="B16" s="63" t="s">
        <v>58</v>
      </c>
      <c r="C16" s="64" t="s">
        <v>47</v>
      </c>
      <c r="D16" s="64"/>
      <c r="E16" s="64"/>
      <c r="F16" s="64"/>
      <c r="G16" s="64"/>
      <c r="H16" s="64"/>
      <c r="I16" s="64" t="s">
        <v>63</v>
      </c>
      <c r="J16" s="64"/>
      <c r="K16" s="64"/>
      <c r="L16" s="64" t="s">
        <v>64</v>
      </c>
      <c r="M16" s="64"/>
      <c r="N16" s="64"/>
      <c r="O16" s="64"/>
      <c r="P16" s="65" t="s">
        <v>44</v>
      </c>
      <c r="Q16" s="65" t="s">
        <v>62</v>
      </c>
      <c r="R16" s="65">
        <v>2.1</v>
      </c>
      <c r="S16" s="65">
        <v>2.1</v>
      </c>
      <c r="T16" s="65">
        <v>35.18</v>
      </c>
      <c r="U16" s="65">
        <f t="shared" si="0"/>
        <v>1675.2380952380954</v>
      </c>
      <c r="V16" s="66" t="s">
        <v>46</v>
      </c>
    </row>
    <row r="17" spans="1:22" ht="75" customHeight="1" thickTop="1" thickBot="1">
      <c r="A17" s="62"/>
      <c r="B17" s="63" t="s">
        <v>47</v>
      </c>
      <c r="C17" s="64" t="s">
        <v>65</v>
      </c>
      <c r="D17" s="64"/>
      <c r="E17" s="64"/>
      <c r="F17" s="64"/>
      <c r="G17" s="64"/>
      <c r="H17" s="64"/>
      <c r="I17" s="64" t="s">
        <v>66</v>
      </c>
      <c r="J17" s="64"/>
      <c r="K17" s="64"/>
      <c r="L17" s="64" t="s">
        <v>67</v>
      </c>
      <c r="M17" s="64"/>
      <c r="N17" s="64"/>
      <c r="O17" s="64"/>
      <c r="P17" s="65" t="s">
        <v>44</v>
      </c>
      <c r="Q17" s="65" t="s">
        <v>62</v>
      </c>
      <c r="R17" s="65">
        <v>3.12</v>
      </c>
      <c r="S17" s="65">
        <v>3.12</v>
      </c>
      <c r="T17" s="65">
        <v>6.54</v>
      </c>
      <c r="U17" s="65">
        <f t="shared" si="0"/>
        <v>209.61538461538461</v>
      </c>
      <c r="V17" s="66" t="s">
        <v>46</v>
      </c>
    </row>
    <row r="18" spans="1:22" ht="75" customHeight="1" thickTop="1" thickBot="1">
      <c r="A18" s="62"/>
      <c r="B18" s="63" t="s">
        <v>47</v>
      </c>
      <c r="C18" s="64" t="s">
        <v>68</v>
      </c>
      <c r="D18" s="64"/>
      <c r="E18" s="64"/>
      <c r="F18" s="64"/>
      <c r="G18" s="64"/>
      <c r="H18" s="64"/>
      <c r="I18" s="64" t="s">
        <v>69</v>
      </c>
      <c r="J18" s="64"/>
      <c r="K18" s="64"/>
      <c r="L18" s="64" t="s">
        <v>70</v>
      </c>
      <c r="M18" s="64"/>
      <c r="N18" s="64"/>
      <c r="O18" s="64"/>
      <c r="P18" s="65" t="s">
        <v>44</v>
      </c>
      <c r="Q18" s="65" t="s">
        <v>62</v>
      </c>
      <c r="R18" s="65">
        <v>11.88</v>
      </c>
      <c r="S18" s="65">
        <v>11.88</v>
      </c>
      <c r="T18" s="65">
        <v>13.38</v>
      </c>
      <c r="U18" s="65">
        <f t="shared" si="0"/>
        <v>112.62626262626263</v>
      </c>
      <c r="V18" s="66" t="s">
        <v>46</v>
      </c>
    </row>
    <row r="19" spans="1:22" ht="75" customHeight="1" thickTop="1" thickBot="1">
      <c r="A19" s="62"/>
      <c r="B19" s="63" t="s">
        <v>47</v>
      </c>
      <c r="C19" s="64" t="s">
        <v>47</v>
      </c>
      <c r="D19" s="64"/>
      <c r="E19" s="64"/>
      <c r="F19" s="64"/>
      <c r="G19" s="64"/>
      <c r="H19" s="64"/>
      <c r="I19" s="64" t="s">
        <v>71</v>
      </c>
      <c r="J19" s="64"/>
      <c r="K19" s="64"/>
      <c r="L19" s="64" t="s">
        <v>72</v>
      </c>
      <c r="M19" s="64"/>
      <c r="N19" s="64"/>
      <c r="O19" s="64"/>
      <c r="P19" s="65" t="s">
        <v>44</v>
      </c>
      <c r="Q19" s="65" t="s">
        <v>62</v>
      </c>
      <c r="R19" s="65">
        <v>9.7200000000000006</v>
      </c>
      <c r="S19" s="65">
        <v>9.7200000000000006</v>
      </c>
      <c r="T19" s="65">
        <v>2.15</v>
      </c>
      <c r="U19" s="65">
        <f t="shared" si="0"/>
        <v>22.119341563786005</v>
      </c>
      <c r="V19" s="66" t="s">
        <v>46</v>
      </c>
    </row>
    <row r="20" spans="1:22" ht="75" customHeight="1" thickTop="1" thickBot="1">
      <c r="A20" s="62"/>
      <c r="B20" s="63" t="s">
        <v>47</v>
      </c>
      <c r="C20" s="64" t="s">
        <v>73</v>
      </c>
      <c r="D20" s="64"/>
      <c r="E20" s="64"/>
      <c r="F20" s="64"/>
      <c r="G20" s="64"/>
      <c r="H20" s="64"/>
      <c r="I20" s="64" t="s">
        <v>74</v>
      </c>
      <c r="J20" s="64"/>
      <c r="K20" s="64"/>
      <c r="L20" s="64" t="s">
        <v>75</v>
      </c>
      <c r="M20" s="64"/>
      <c r="N20" s="64"/>
      <c r="O20" s="64"/>
      <c r="P20" s="65" t="s">
        <v>44</v>
      </c>
      <c r="Q20" s="65" t="s">
        <v>62</v>
      </c>
      <c r="R20" s="65">
        <v>2.87</v>
      </c>
      <c r="S20" s="65">
        <v>2.87</v>
      </c>
      <c r="T20" s="65">
        <v>2.02</v>
      </c>
      <c r="U20" s="65">
        <f t="shared" si="0"/>
        <v>70.383275261324044</v>
      </c>
      <c r="V20" s="66" t="s">
        <v>46</v>
      </c>
    </row>
    <row r="21" spans="1:22" ht="75" customHeight="1" thickTop="1" thickBot="1">
      <c r="A21" s="62"/>
      <c r="B21" s="63" t="s">
        <v>47</v>
      </c>
      <c r="C21" s="64" t="s">
        <v>76</v>
      </c>
      <c r="D21" s="64"/>
      <c r="E21" s="64"/>
      <c r="F21" s="64"/>
      <c r="G21" s="64"/>
      <c r="H21" s="64"/>
      <c r="I21" s="64" t="s">
        <v>77</v>
      </c>
      <c r="J21" s="64"/>
      <c r="K21" s="64"/>
      <c r="L21" s="64" t="s">
        <v>78</v>
      </c>
      <c r="M21" s="64"/>
      <c r="N21" s="64"/>
      <c r="O21" s="64"/>
      <c r="P21" s="65" t="s">
        <v>44</v>
      </c>
      <c r="Q21" s="65" t="s">
        <v>62</v>
      </c>
      <c r="R21" s="65">
        <v>0.97</v>
      </c>
      <c r="S21" s="65">
        <v>0.97</v>
      </c>
      <c r="T21" s="65">
        <v>1.69</v>
      </c>
      <c r="U21" s="65">
        <f t="shared" si="0"/>
        <v>174.22680412371133</v>
      </c>
      <c r="V21" s="66" t="s">
        <v>46</v>
      </c>
    </row>
    <row r="22" spans="1:22" ht="75" customHeight="1" thickTop="1" thickBot="1">
      <c r="A22" s="62"/>
      <c r="B22" s="63" t="s">
        <v>47</v>
      </c>
      <c r="C22" s="64" t="s">
        <v>79</v>
      </c>
      <c r="D22" s="64"/>
      <c r="E22" s="64"/>
      <c r="F22" s="64"/>
      <c r="G22" s="64"/>
      <c r="H22" s="64"/>
      <c r="I22" s="64" t="s">
        <v>80</v>
      </c>
      <c r="J22" s="64"/>
      <c r="K22" s="64"/>
      <c r="L22" s="64" t="s">
        <v>81</v>
      </c>
      <c r="M22" s="64"/>
      <c r="N22" s="64"/>
      <c r="O22" s="64"/>
      <c r="P22" s="65" t="s">
        <v>44</v>
      </c>
      <c r="Q22" s="65" t="s">
        <v>62</v>
      </c>
      <c r="R22" s="65">
        <v>31.08</v>
      </c>
      <c r="S22" s="65">
        <v>31.08</v>
      </c>
      <c r="T22" s="65">
        <v>14.15</v>
      </c>
      <c r="U22" s="65">
        <f t="shared" si="0"/>
        <v>45.52767052767053</v>
      </c>
      <c r="V22" s="66" t="s">
        <v>46</v>
      </c>
    </row>
    <row r="23" spans="1:22" ht="75" customHeight="1" thickTop="1" thickBot="1">
      <c r="A23" s="62"/>
      <c r="B23" s="63" t="s">
        <v>47</v>
      </c>
      <c r="C23" s="64" t="s">
        <v>47</v>
      </c>
      <c r="D23" s="64"/>
      <c r="E23" s="64"/>
      <c r="F23" s="64"/>
      <c r="G23" s="64"/>
      <c r="H23" s="64"/>
      <c r="I23" s="64" t="s">
        <v>82</v>
      </c>
      <c r="J23" s="64"/>
      <c r="K23" s="64"/>
      <c r="L23" s="64" t="s">
        <v>83</v>
      </c>
      <c r="M23" s="64"/>
      <c r="N23" s="64"/>
      <c r="O23" s="64"/>
      <c r="P23" s="65" t="s">
        <v>44</v>
      </c>
      <c r="Q23" s="65" t="s">
        <v>62</v>
      </c>
      <c r="R23" s="65">
        <v>7.53</v>
      </c>
      <c r="S23" s="65">
        <v>7.53</v>
      </c>
      <c r="T23" s="65">
        <v>2.06</v>
      </c>
      <c r="U23" s="65">
        <f t="shared" si="0"/>
        <v>27.35723771580345</v>
      </c>
      <c r="V23" s="66" t="s">
        <v>46</v>
      </c>
    </row>
    <row r="24" spans="1:22" ht="75" customHeight="1" thickTop="1" thickBot="1">
      <c r="A24" s="62"/>
      <c r="B24" s="63" t="s">
        <v>47</v>
      </c>
      <c r="C24" s="64" t="s">
        <v>84</v>
      </c>
      <c r="D24" s="64"/>
      <c r="E24" s="64"/>
      <c r="F24" s="64"/>
      <c r="G24" s="64"/>
      <c r="H24" s="64"/>
      <c r="I24" s="64" t="s">
        <v>85</v>
      </c>
      <c r="J24" s="64"/>
      <c r="K24" s="64"/>
      <c r="L24" s="64" t="s">
        <v>86</v>
      </c>
      <c r="M24" s="64"/>
      <c r="N24" s="64"/>
      <c r="O24" s="64"/>
      <c r="P24" s="65" t="s">
        <v>44</v>
      </c>
      <c r="Q24" s="65" t="s">
        <v>62</v>
      </c>
      <c r="R24" s="65">
        <v>28.15</v>
      </c>
      <c r="S24" s="65">
        <v>28.15</v>
      </c>
      <c r="T24" s="65">
        <v>1.76</v>
      </c>
      <c r="U24" s="65">
        <f t="shared" si="0"/>
        <v>6.252220248667852</v>
      </c>
      <c r="V24" s="66" t="s">
        <v>46</v>
      </c>
    </row>
    <row r="25" spans="1:22" ht="75" customHeight="1" thickTop="1" thickBot="1">
      <c r="A25" s="62"/>
      <c r="B25" s="63" t="s">
        <v>87</v>
      </c>
      <c r="C25" s="64" t="s">
        <v>88</v>
      </c>
      <c r="D25" s="64"/>
      <c r="E25" s="64"/>
      <c r="F25" s="64"/>
      <c r="G25" s="64"/>
      <c r="H25" s="64"/>
      <c r="I25" s="64" t="s">
        <v>89</v>
      </c>
      <c r="J25" s="64"/>
      <c r="K25" s="64"/>
      <c r="L25" s="64" t="s">
        <v>90</v>
      </c>
      <c r="M25" s="64"/>
      <c r="N25" s="64"/>
      <c r="O25" s="64"/>
      <c r="P25" s="65" t="s">
        <v>44</v>
      </c>
      <c r="Q25" s="65" t="s">
        <v>91</v>
      </c>
      <c r="R25" s="65">
        <v>100</v>
      </c>
      <c r="S25" s="65">
        <v>100</v>
      </c>
      <c r="T25" s="65">
        <v>96.7</v>
      </c>
      <c r="U25" s="65">
        <f t="shared" si="0"/>
        <v>96.7</v>
      </c>
      <c r="V25" s="66" t="s">
        <v>46</v>
      </c>
    </row>
    <row r="26" spans="1:22" ht="75" customHeight="1" thickTop="1" thickBot="1">
      <c r="A26" s="62"/>
      <c r="B26" s="63" t="s">
        <v>47</v>
      </c>
      <c r="C26" s="64" t="s">
        <v>92</v>
      </c>
      <c r="D26" s="64"/>
      <c r="E26" s="64"/>
      <c r="F26" s="64"/>
      <c r="G26" s="64"/>
      <c r="H26" s="64"/>
      <c r="I26" s="64" t="s">
        <v>93</v>
      </c>
      <c r="J26" s="64"/>
      <c r="K26" s="64"/>
      <c r="L26" s="64" t="s">
        <v>94</v>
      </c>
      <c r="M26" s="64"/>
      <c r="N26" s="64"/>
      <c r="O26" s="64"/>
      <c r="P26" s="65" t="s">
        <v>44</v>
      </c>
      <c r="Q26" s="65" t="s">
        <v>62</v>
      </c>
      <c r="R26" s="65">
        <v>50</v>
      </c>
      <c r="S26" s="65">
        <v>50</v>
      </c>
      <c r="T26" s="65">
        <v>96.46</v>
      </c>
      <c r="U26" s="65">
        <f t="shared" si="0"/>
        <v>192.92</v>
      </c>
      <c r="V26" s="66" t="s">
        <v>46</v>
      </c>
    </row>
    <row r="27" spans="1:22" ht="75" customHeight="1" thickTop="1" thickBot="1">
      <c r="A27" s="62"/>
      <c r="B27" s="63" t="s">
        <v>47</v>
      </c>
      <c r="C27" s="64" t="s">
        <v>95</v>
      </c>
      <c r="D27" s="64"/>
      <c r="E27" s="64"/>
      <c r="F27" s="64"/>
      <c r="G27" s="64"/>
      <c r="H27" s="64"/>
      <c r="I27" s="64" t="s">
        <v>96</v>
      </c>
      <c r="J27" s="64"/>
      <c r="K27" s="64"/>
      <c r="L27" s="64" t="s">
        <v>97</v>
      </c>
      <c r="M27" s="64"/>
      <c r="N27" s="64"/>
      <c r="O27" s="64"/>
      <c r="P27" s="65" t="s">
        <v>98</v>
      </c>
      <c r="Q27" s="65" t="s">
        <v>91</v>
      </c>
      <c r="R27" s="65" t="s">
        <v>51</v>
      </c>
      <c r="S27" s="65" t="s">
        <v>51</v>
      </c>
      <c r="T27" s="65" t="s">
        <v>51</v>
      </c>
      <c r="U27" s="65" t="str">
        <f t="shared" si="0"/>
        <v>N/A</v>
      </c>
      <c r="V27" s="66" t="s">
        <v>99</v>
      </c>
    </row>
    <row r="28" spans="1:22" ht="23.1" customHeight="1" thickTop="1" thickBot="1">
      <c r="A28" s="62"/>
      <c r="B28" s="104" t="s">
        <v>161</v>
      </c>
      <c r="C28" s="106"/>
      <c r="D28" s="106"/>
      <c r="E28" s="106"/>
      <c r="F28" s="106"/>
      <c r="G28" s="106"/>
      <c r="H28" s="106"/>
      <c r="I28" s="106"/>
      <c r="J28" s="106"/>
      <c r="K28" s="106"/>
      <c r="L28" s="106"/>
      <c r="M28" s="106"/>
      <c r="N28" s="106"/>
      <c r="O28" s="106"/>
      <c r="P28" s="106"/>
      <c r="Q28" s="106"/>
      <c r="R28" s="106"/>
      <c r="S28" s="106"/>
      <c r="T28" s="106"/>
      <c r="U28" s="106"/>
      <c r="V28" s="105"/>
    </row>
    <row r="29" spans="1:22" ht="75" customHeight="1" thickTop="1" thickBot="1">
      <c r="A29" s="62"/>
      <c r="B29" s="63" t="s">
        <v>47</v>
      </c>
      <c r="C29" s="64" t="s">
        <v>100</v>
      </c>
      <c r="D29" s="64"/>
      <c r="E29" s="64"/>
      <c r="F29" s="64"/>
      <c r="G29" s="64"/>
      <c r="H29" s="64"/>
      <c r="I29" s="64" t="s">
        <v>101</v>
      </c>
      <c r="J29" s="64"/>
      <c r="K29" s="64"/>
      <c r="L29" s="64" t="s">
        <v>102</v>
      </c>
      <c r="M29" s="64"/>
      <c r="N29" s="64"/>
      <c r="O29" s="64"/>
      <c r="P29" s="65" t="s">
        <v>98</v>
      </c>
      <c r="Q29" s="65" t="s">
        <v>91</v>
      </c>
      <c r="R29" s="65" t="s">
        <v>51</v>
      </c>
      <c r="S29" s="65" t="s">
        <v>51</v>
      </c>
      <c r="T29" s="65" t="s">
        <v>51</v>
      </c>
      <c r="U29" s="65" t="str">
        <f>IF(ISERROR(T29/S29),"N/A",T29/S29*100)</f>
        <v>N/A</v>
      </c>
      <c r="V29" s="66" t="s">
        <v>99</v>
      </c>
    </row>
    <row r="30" spans="1:22" ht="23.1" customHeight="1" thickTop="1" thickBot="1">
      <c r="A30" s="62"/>
      <c r="B30" s="104" t="s">
        <v>161</v>
      </c>
      <c r="C30" s="106"/>
      <c r="D30" s="106"/>
      <c r="E30" s="106"/>
      <c r="F30" s="106"/>
      <c r="G30" s="106"/>
      <c r="H30" s="106"/>
      <c r="I30" s="106"/>
      <c r="J30" s="106"/>
      <c r="K30" s="106"/>
      <c r="L30" s="106"/>
      <c r="M30" s="106"/>
      <c r="N30" s="106"/>
      <c r="O30" s="106"/>
      <c r="P30" s="106"/>
      <c r="Q30" s="106"/>
      <c r="R30" s="106"/>
      <c r="S30" s="106"/>
      <c r="T30" s="106"/>
      <c r="U30" s="106"/>
      <c r="V30" s="105"/>
    </row>
    <row r="31" spans="1:22" ht="75" customHeight="1" thickTop="1" thickBot="1">
      <c r="A31" s="62"/>
      <c r="B31" s="63" t="s">
        <v>47</v>
      </c>
      <c r="C31" s="64" t="s">
        <v>103</v>
      </c>
      <c r="D31" s="64"/>
      <c r="E31" s="64"/>
      <c r="F31" s="64"/>
      <c r="G31" s="64"/>
      <c r="H31" s="64"/>
      <c r="I31" s="64" t="s">
        <v>104</v>
      </c>
      <c r="J31" s="64"/>
      <c r="K31" s="64"/>
      <c r="L31" s="64" t="s">
        <v>105</v>
      </c>
      <c r="M31" s="64"/>
      <c r="N31" s="64"/>
      <c r="O31" s="64"/>
      <c r="P31" s="65" t="s">
        <v>98</v>
      </c>
      <c r="Q31" s="65" t="s">
        <v>91</v>
      </c>
      <c r="R31" s="65" t="s">
        <v>51</v>
      </c>
      <c r="S31" s="65" t="s">
        <v>51</v>
      </c>
      <c r="T31" s="65" t="s">
        <v>51</v>
      </c>
      <c r="U31" s="65" t="str">
        <f>IF(ISERROR(T31/S31),"N/A",T31/S31*100)</f>
        <v>N/A</v>
      </c>
      <c r="V31" s="66" t="s">
        <v>99</v>
      </c>
    </row>
    <row r="32" spans="1:22" ht="23.1" customHeight="1" thickTop="1" thickBot="1">
      <c r="A32" s="62"/>
      <c r="B32" s="104" t="s">
        <v>161</v>
      </c>
      <c r="C32" s="106"/>
      <c r="D32" s="106"/>
      <c r="E32" s="106"/>
      <c r="F32" s="106"/>
      <c r="G32" s="106"/>
      <c r="H32" s="106"/>
      <c r="I32" s="106"/>
      <c r="J32" s="106"/>
      <c r="K32" s="106"/>
      <c r="L32" s="106"/>
      <c r="M32" s="106"/>
      <c r="N32" s="106"/>
      <c r="O32" s="106"/>
      <c r="P32" s="106"/>
      <c r="Q32" s="106"/>
      <c r="R32" s="106"/>
      <c r="S32" s="106"/>
      <c r="T32" s="106"/>
      <c r="U32" s="106"/>
      <c r="V32" s="105"/>
    </row>
    <row r="33" spans="1:23" ht="75" customHeight="1" thickTop="1" thickBot="1">
      <c r="A33" s="62"/>
      <c r="B33" s="63" t="s">
        <v>47</v>
      </c>
      <c r="C33" s="64" t="s">
        <v>106</v>
      </c>
      <c r="D33" s="64"/>
      <c r="E33" s="64"/>
      <c r="F33" s="64"/>
      <c r="G33" s="64"/>
      <c r="H33" s="64"/>
      <c r="I33" s="64" t="s">
        <v>107</v>
      </c>
      <c r="J33" s="64"/>
      <c r="K33" s="64"/>
      <c r="L33" s="64" t="s">
        <v>108</v>
      </c>
      <c r="M33" s="64"/>
      <c r="N33" s="64"/>
      <c r="O33" s="64"/>
      <c r="P33" s="65" t="s">
        <v>98</v>
      </c>
      <c r="Q33" s="65" t="s">
        <v>91</v>
      </c>
      <c r="R33" s="65" t="s">
        <v>51</v>
      </c>
      <c r="S33" s="65" t="s">
        <v>51</v>
      </c>
      <c r="T33" s="65" t="s">
        <v>51</v>
      </c>
      <c r="U33" s="65" t="str">
        <f>IF(ISERROR(T33/S33),"N/A",T33/S33*100)</f>
        <v>N/A</v>
      </c>
      <c r="V33" s="66" t="s">
        <v>99</v>
      </c>
    </row>
    <row r="34" spans="1:23" ht="23.1" customHeight="1" thickTop="1" thickBot="1">
      <c r="A34" s="62"/>
      <c r="B34" s="104" t="s">
        <v>161</v>
      </c>
      <c r="C34" s="106"/>
      <c r="D34" s="106"/>
      <c r="E34" s="106"/>
      <c r="F34" s="106"/>
      <c r="G34" s="106"/>
      <c r="H34" s="106"/>
      <c r="I34" s="106"/>
      <c r="J34" s="106"/>
      <c r="K34" s="106"/>
      <c r="L34" s="106"/>
      <c r="M34" s="106"/>
      <c r="N34" s="106"/>
      <c r="O34" s="106"/>
      <c r="P34" s="106"/>
      <c r="Q34" s="106"/>
      <c r="R34" s="106"/>
      <c r="S34" s="106"/>
      <c r="T34" s="106"/>
      <c r="U34" s="106"/>
      <c r="V34" s="105"/>
    </row>
    <row r="35" spans="1:23" ht="75" customHeight="1" thickTop="1" thickBot="1">
      <c r="A35" s="62"/>
      <c r="B35" s="63" t="s">
        <v>47</v>
      </c>
      <c r="C35" s="64" t="s">
        <v>109</v>
      </c>
      <c r="D35" s="64"/>
      <c r="E35" s="64"/>
      <c r="F35" s="64"/>
      <c r="G35" s="64"/>
      <c r="H35" s="64"/>
      <c r="I35" s="64" t="s">
        <v>110</v>
      </c>
      <c r="J35" s="64"/>
      <c r="K35" s="64"/>
      <c r="L35" s="64" t="s">
        <v>111</v>
      </c>
      <c r="M35" s="64"/>
      <c r="N35" s="64"/>
      <c r="O35" s="64"/>
      <c r="P35" s="65" t="s">
        <v>98</v>
      </c>
      <c r="Q35" s="65" t="s">
        <v>91</v>
      </c>
      <c r="R35" s="65" t="s">
        <v>51</v>
      </c>
      <c r="S35" s="65" t="s">
        <v>51</v>
      </c>
      <c r="T35" s="65" t="s">
        <v>51</v>
      </c>
      <c r="U35" s="65" t="str">
        <f>IF(ISERROR(T35/S35),"N/A",T35/S35*100)</f>
        <v>N/A</v>
      </c>
      <c r="V35" s="66" t="s">
        <v>99</v>
      </c>
    </row>
    <row r="36" spans="1:23" ht="23.1" customHeight="1" thickTop="1" thickBot="1">
      <c r="A36" s="62"/>
      <c r="B36" s="104" t="s">
        <v>161</v>
      </c>
      <c r="C36" s="106"/>
      <c r="D36" s="106"/>
      <c r="E36" s="106"/>
      <c r="F36" s="106"/>
      <c r="G36" s="106"/>
      <c r="H36" s="106"/>
      <c r="I36" s="106"/>
      <c r="J36" s="106"/>
      <c r="K36" s="106"/>
      <c r="L36" s="106"/>
      <c r="M36" s="106"/>
      <c r="N36" s="106"/>
      <c r="O36" s="106"/>
      <c r="P36" s="106"/>
      <c r="Q36" s="106"/>
      <c r="R36" s="106"/>
      <c r="S36" s="106"/>
      <c r="T36" s="106"/>
      <c r="U36" s="106"/>
      <c r="V36" s="105"/>
    </row>
    <row r="37" spans="1:23" ht="75" customHeight="1" thickTop="1" thickBot="1">
      <c r="A37" s="62"/>
      <c r="B37" s="63" t="s">
        <v>47</v>
      </c>
      <c r="C37" s="64" t="s">
        <v>112</v>
      </c>
      <c r="D37" s="64"/>
      <c r="E37" s="64"/>
      <c r="F37" s="64"/>
      <c r="G37" s="64"/>
      <c r="H37" s="64"/>
      <c r="I37" s="64" t="s">
        <v>113</v>
      </c>
      <c r="J37" s="64"/>
      <c r="K37" s="64"/>
      <c r="L37" s="64" t="s">
        <v>114</v>
      </c>
      <c r="M37" s="64"/>
      <c r="N37" s="64"/>
      <c r="O37" s="64"/>
      <c r="P37" s="65" t="s">
        <v>98</v>
      </c>
      <c r="Q37" s="65" t="s">
        <v>91</v>
      </c>
      <c r="R37" s="65" t="s">
        <v>51</v>
      </c>
      <c r="S37" s="65" t="s">
        <v>51</v>
      </c>
      <c r="T37" s="65">
        <v>5</v>
      </c>
      <c r="U37" s="65" t="str">
        <f>IF(ISERROR(T37/S37),"N/A",T37/S37*100)</f>
        <v>N/A</v>
      </c>
      <c r="V37" s="66" t="s">
        <v>115</v>
      </c>
    </row>
    <row r="38" spans="1:23" ht="23.1" customHeight="1" thickTop="1" thickBot="1">
      <c r="A38" s="62"/>
      <c r="B38" s="104" t="s">
        <v>162</v>
      </c>
      <c r="C38" s="106"/>
      <c r="D38" s="106"/>
      <c r="E38" s="106"/>
      <c r="F38" s="106"/>
      <c r="G38" s="106"/>
      <c r="H38" s="106"/>
      <c r="I38" s="106"/>
      <c r="J38" s="106"/>
      <c r="K38" s="106"/>
      <c r="L38" s="106"/>
      <c r="M38" s="106"/>
      <c r="N38" s="106"/>
      <c r="O38" s="106"/>
      <c r="P38" s="106"/>
      <c r="Q38" s="106"/>
      <c r="R38" s="106"/>
      <c r="S38" s="106"/>
      <c r="T38" s="106"/>
      <c r="U38" s="106"/>
      <c r="V38" s="105"/>
    </row>
    <row r="39" spans="1:23" ht="23.1" customHeight="1" thickBot="1">
      <c r="A39" s="62"/>
      <c r="B39" s="107"/>
      <c r="C39" s="107"/>
      <c r="D39" s="107"/>
      <c r="E39" s="107"/>
      <c r="F39" s="107"/>
      <c r="G39" s="107"/>
      <c r="H39" s="107"/>
      <c r="I39" s="108"/>
      <c r="J39" s="108"/>
      <c r="K39" s="107"/>
      <c r="L39" s="107"/>
      <c r="M39" s="107"/>
      <c r="N39" s="107"/>
      <c r="O39" s="109"/>
      <c r="P39" s="109"/>
      <c r="Q39" s="107"/>
      <c r="R39" s="110" t="s">
        <v>163</v>
      </c>
      <c r="S39" s="111" t="s">
        <v>163</v>
      </c>
      <c r="T39" s="111">
        <v>5</v>
      </c>
      <c r="U39" s="112" t="str">
        <f>IF(ISERROR(T39/S39),"N/A",T39/S39*100)</f>
        <v>N/A</v>
      </c>
      <c r="V39" s="107" t="s">
        <v>164</v>
      </c>
    </row>
    <row r="40" spans="1:23" ht="75" customHeight="1" thickTop="1" thickBot="1">
      <c r="A40" s="62"/>
      <c r="B40" s="63" t="s">
        <v>47</v>
      </c>
      <c r="C40" s="64" t="s">
        <v>47</v>
      </c>
      <c r="D40" s="64"/>
      <c r="E40" s="64"/>
      <c r="F40" s="64"/>
      <c r="G40" s="64"/>
      <c r="H40" s="64"/>
      <c r="I40" s="64" t="s">
        <v>116</v>
      </c>
      <c r="J40" s="64"/>
      <c r="K40" s="64"/>
      <c r="L40" s="64" t="s">
        <v>117</v>
      </c>
      <c r="M40" s="64"/>
      <c r="N40" s="64"/>
      <c r="O40" s="64"/>
      <c r="P40" s="65" t="s">
        <v>98</v>
      </c>
      <c r="Q40" s="65" t="s">
        <v>91</v>
      </c>
      <c r="R40" s="65" t="s">
        <v>51</v>
      </c>
      <c r="S40" s="65" t="s">
        <v>51</v>
      </c>
      <c r="T40" s="65">
        <v>0</v>
      </c>
      <c r="U40" s="65" t="str">
        <f>IF(ISERROR(T40/S40),"N/A",T40/S40*100)</f>
        <v>N/A</v>
      </c>
      <c r="V40" s="66" t="s">
        <v>115</v>
      </c>
    </row>
    <row r="41" spans="1:23" ht="23.1" customHeight="1" thickTop="1" thickBot="1">
      <c r="A41" s="62"/>
      <c r="B41" s="104" t="s">
        <v>162</v>
      </c>
      <c r="C41" s="106"/>
      <c r="D41" s="106"/>
      <c r="E41" s="106"/>
      <c r="F41" s="106"/>
      <c r="G41" s="106"/>
      <c r="H41" s="106"/>
      <c r="I41" s="106"/>
      <c r="J41" s="106"/>
      <c r="K41" s="106"/>
      <c r="L41" s="106"/>
      <c r="M41" s="106"/>
      <c r="N41" s="106"/>
      <c r="O41" s="106"/>
      <c r="P41" s="106"/>
      <c r="Q41" s="106"/>
      <c r="R41" s="106"/>
      <c r="S41" s="106"/>
      <c r="T41" s="106"/>
      <c r="U41" s="106"/>
      <c r="V41" s="105"/>
    </row>
    <row r="42" spans="1:23" ht="23.1" customHeight="1" thickBot="1">
      <c r="A42" s="62"/>
      <c r="B42" s="107"/>
      <c r="C42" s="107"/>
      <c r="D42" s="107"/>
      <c r="E42" s="107"/>
      <c r="F42" s="107"/>
      <c r="G42" s="107"/>
      <c r="H42" s="107"/>
      <c r="I42" s="108"/>
      <c r="J42" s="108"/>
      <c r="K42" s="107"/>
      <c r="L42" s="107"/>
      <c r="M42" s="107"/>
      <c r="N42" s="107"/>
      <c r="O42" s="109"/>
      <c r="P42" s="109"/>
      <c r="Q42" s="107"/>
      <c r="R42" s="110" t="s">
        <v>163</v>
      </c>
      <c r="S42" s="111" t="s">
        <v>163</v>
      </c>
      <c r="T42" s="111">
        <v>0</v>
      </c>
      <c r="U42" s="112" t="str">
        <f>IF(ISERROR(T42/S42),"N/A",T42/S42*100)</f>
        <v>N/A</v>
      </c>
      <c r="V42" s="107" t="s">
        <v>164</v>
      </c>
    </row>
    <row r="43" spans="1:23" ht="75" customHeight="1" thickTop="1" thickBot="1">
      <c r="A43" s="62"/>
      <c r="B43" s="63" t="s">
        <v>47</v>
      </c>
      <c r="C43" s="64" t="s">
        <v>118</v>
      </c>
      <c r="D43" s="64"/>
      <c r="E43" s="64"/>
      <c r="F43" s="64"/>
      <c r="G43" s="64"/>
      <c r="H43" s="64"/>
      <c r="I43" s="64" t="s">
        <v>119</v>
      </c>
      <c r="J43" s="64"/>
      <c r="K43" s="64"/>
      <c r="L43" s="64" t="s">
        <v>120</v>
      </c>
      <c r="M43" s="64"/>
      <c r="N43" s="64"/>
      <c r="O43" s="64"/>
      <c r="P43" s="65" t="s">
        <v>98</v>
      </c>
      <c r="Q43" s="65" t="s">
        <v>91</v>
      </c>
      <c r="R43" s="65" t="s">
        <v>51</v>
      </c>
      <c r="S43" s="65" t="s">
        <v>51</v>
      </c>
      <c r="T43" s="65">
        <v>9</v>
      </c>
      <c r="U43" s="65" t="str">
        <f>IF(ISERROR(T43/S43),"N/A",T43/S43*100)</f>
        <v>N/A</v>
      </c>
      <c r="V43" s="66" t="s">
        <v>115</v>
      </c>
    </row>
    <row r="44" spans="1:23" ht="23.1" customHeight="1" thickTop="1" thickBot="1">
      <c r="A44" s="62"/>
      <c r="B44" s="104" t="s">
        <v>162</v>
      </c>
      <c r="C44" s="106"/>
      <c r="D44" s="106"/>
      <c r="E44" s="106"/>
      <c r="F44" s="106"/>
      <c r="G44" s="106"/>
      <c r="H44" s="106"/>
      <c r="I44" s="106"/>
      <c r="J44" s="106"/>
      <c r="K44" s="106"/>
      <c r="L44" s="106"/>
      <c r="M44" s="106"/>
      <c r="N44" s="106"/>
      <c r="O44" s="106"/>
      <c r="P44" s="106"/>
      <c r="Q44" s="106"/>
      <c r="R44" s="106"/>
      <c r="S44" s="106"/>
      <c r="T44" s="106"/>
      <c r="U44" s="106"/>
      <c r="V44" s="105"/>
    </row>
    <row r="45" spans="1:23" ht="23.1" customHeight="1" thickBot="1">
      <c r="A45" s="62"/>
      <c r="B45" s="107"/>
      <c r="C45" s="107"/>
      <c r="D45" s="107"/>
      <c r="E45" s="107"/>
      <c r="F45" s="107"/>
      <c r="G45" s="107"/>
      <c r="H45" s="107"/>
      <c r="I45" s="108"/>
      <c r="J45" s="108"/>
      <c r="K45" s="107"/>
      <c r="L45" s="107"/>
      <c r="M45" s="107"/>
      <c r="N45" s="107"/>
      <c r="O45" s="109"/>
      <c r="P45" s="109"/>
      <c r="Q45" s="107"/>
      <c r="R45" s="110" t="s">
        <v>163</v>
      </c>
      <c r="S45" s="111" t="s">
        <v>163</v>
      </c>
      <c r="T45" s="111">
        <v>9</v>
      </c>
      <c r="U45" s="112" t="str">
        <f>IF(ISERROR(T45/S45),"N/A",T45/S45*100)</f>
        <v>N/A</v>
      </c>
      <c r="V45" s="107" t="s">
        <v>164</v>
      </c>
    </row>
    <row r="46" spans="1:23" ht="75" customHeight="1" thickTop="1" thickBot="1">
      <c r="A46" s="62"/>
      <c r="B46" s="63" t="s">
        <v>47</v>
      </c>
      <c r="C46" s="64" t="s">
        <v>121</v>
      </c>
      <c r="D46" s="64"/>
      <c r="E46" s="64"/>
      <c r="F46" s="64"/>
      <c r="G46" s="64"/>
      <c r="H46" s="64"/>
      <c r="I46" s="64" t="s">
        <v>122</v>
      </c>
      <c r="J46" s="64"/>
      <c r="K46" s="64"/>
      <c r="L46" s="64" t="s">
        <v>123</v>
      </c>
      <c r="M46" s="64"/>
      <c r="N46" s="64"/>
      <c r="O46" s="64"/>
      <c r="P46" s="65" t="s">
        <v>44</v>
      </c>
      <c r="Q46" s="65" t="s">
        <v>91</v>
      </c>
      <c r="R46" s="65">
        <v>75</v>
      </c>
      <c r="S46" s="65">
        <v>75</v>
      </c>
      <c r="T46" s="65">
        <v>75</v>
      </c>
      <c r="U46" s="65">
        <f>IF(ISERROR(T46/S46),"N/A",T46/S46*100)</f>
        <v>100</v>
      </c>
      <c r="V46" s="66" t="s">
        <v>46</v>
      </c>
    </row>
    <row r="47" spans="1:23" ht="22.5" customHeight="1" thickTop="1" thickBot="1">
      <c r="B47" s="13" t="s">
        <v>124</v>
      </c>
      <c r="C47" s="14"/>
      <c r="D47" s="14"/>
      <c r="E47" s="14"/>
      <c r="F47" s="14"/>
      <c r="G47" s="14"/>
      <c r="H47" s="15"/>
      <c r="I47" s="15"/>
      <c r="J47" s="15"/>
      <c r="K47" s="15"/>
      <c r="L47" s="15"/>
      <c r="M47" s="15"/>
      <c r="N47" s="15"/>
      <c r="O47" s="15"/>
      <c r="P47" s="15"/>
      <c r="Q47" s="15"/>
      <c r="R47" s="15"/>
      <c r="S47" s="15"/>
      <c r="T47" s="15"/>
      <c r="U47" s="15"/>
      <c r="V47" s="16"/>
      <c r="W47" s="67"/>
    </row>
    <row r="48" spans="1:23" ht="32.25" customHeight="1" thickTop="1">
      <c r="B48" s="68"/>
      <c r="C48" s="69"/>
      <c r="D48" s="69"/>
      <c r="E48" s="69"/>
      <c r="F48" s="69"/>
      <c r="G48" s="69"/>
      <c r="H48" s="70"/>
      <c r="I48" s="70"/>
      <c r="J48" s="70"/>
      <c r="K48" s="70"/>
      <c r="L48" s="70"/>
      <c r="M48" s="70"/>
      <c r="N48" s="70"/>
      <c r="O48" s="70"/>
      <c r="P48" s="71"/>
      <c r="Q48" s="72"/>
      <c r="R48" s="50" t="s">
        <v>125</v>
      </c>
      <c r="S48" s="46" t="s">
        <v>126</v>
      </c>
      <c r="T48" s="50" t="s">
        <v>127</v>
      </c>
      <c r="U48" s="50" t="s">
        <v>128</v>
      </c>
      <c r="V48" s="73"/>
    </row>
    <row r="49" spans="2:22" ht="30" customHeight="1" thickBot="1">
      <c r="B49" s="75"/>
      <c r="C49" s="76"/>
      <c r="D49" s="76"/>
      <c r="E49" s="76"/>
      <c r="F49" s="76"/>
      <c r="G49" s="76"/>
      <c r="H49" s="77"/>
      <c r="I49" s="77"/>
      <c r="J49" s="77"/>
      <c r="K49" s="77"/>
      <c r="L49" s="77"/>
      <c r="M49" s="77"/>
      <c r="N49" s="77"/>
      <c r="O49" s="77"/>
      <c r="P49" s="78"/>
      <c r="Q49" s="79"/>
      <c r="R49" s="80" t="s">
        <v>129</v>
      </c>
      <c r="S49" s="79" t="s">
        <v>129</v>
      </c>
      <c r="T49" s="79" t="s">
        <v>129</v>
      </c>
      <c r="U49" s="79" t="s">
        <v>130</v>
      </c>
      <c r="V49" s="74"/>
    </row>
    <row r="50" spans="2:22" ht="13.5" customHeight="1" thickBot="1">
      <c r="B50" s="81" t="s">
        <v>131</v>
      </c>
      <c r="C50" s="82"/>
      <c r="D50" s="82"/>
      <c r="E50" s="83"/>
      <c r="F50" s="83"/>
      <c r="G50" s="83"/>
      <c r="H50" s="84"/>
      <c r="I50" s="84"/>
      <c r="J50" s="84"/>
      <c r="K50" s="84"/>
      <c r="L50" s="84"/>
      <c r="M50" s="84"/>
      <c r="N50" s="84"/>
      <c r="O50" s="84"/>
      <c r="P50" s="85"/>
      <c r="Q50" s="85"/>
      <c r="R50" s="86">
        <v>50893.028747999997</v>
      </c>
      <c r="S50" s="86">
        <v>45803.725883999999</v>
      </c>
      <c r="T50" s="86">
        <v>45803.725883999999</v>
      </c>
      <c r="U50" s="86">
        <f>+IF(ISERR(T50/S50*100),"N/A",T50/S50*100)</f>
        <v>100</v>
      </c>
      <c r="V50" s="87"/>
    </row>
    <row r="51" spans="2:22" ht="13.5" customHeight="1" thickBot="1">
      <c r="B51" s="88" t="s">
        <v>132</v>
      </c>
      <c r="C51" s="89"/>
      <c r="D51" s="89"/>
      <c r="E51" s="90"/>
      <c r="F51" s="90"/>
      <c r="G51" s="90"/>
      <c r="H51" s="91"/>
      <c r="I51" s="91"/>
      <c r="J51" s="91"/>
      <c r="K51" s="91"/>
      <c r="L51" s="91"/>
      <c r="M51" s="91"/>
      <c r="N51" s="91"/>
      <c r="O51" s="91"/>
      <c r="P51" s="92"/>
      <c r="Q51" s="92"/>
      <c r="R51" s="86">
        <v>50893.028747999997</v>
      </c>
      <c r="S51" s="86">
        <v>45803.725883999999</v>
      </c>
      <c r="T51" s="86">
        <v>45803.725883999999</v>
      </c>
      <c r="U51" s="86">
        <f>+IF(ISERR(T51/S51*100),"N/A",T51/S51*100)</f>
        <v>100</v>
      </c>
      <c r="V51" s="87"/>
    </row>
    <row r="52" spans="2:22" s="93" customFormat="1" ht="14.85" customHeight="1" thickTop="1" thickBot="1">
      <c r="B52" s="94" t="s">
        <v>133</v>
      </c>
      <c r="C52" s="95"/>
      <c r="D52" s="95"/>
      <c r="E52" s="95"/>
      <c r="F52" s="95"/>
      <c r="G52" s="95"/>
      <c r="H52" s="96"/>
      <c r="I52" s="96"/>
      <c r="J52" s="96"/>
      <c r="K52" s="96"/>
      <c r="L52" s="96"/>
      <c r="M52" s="96"/>
      <c r="N52" s="96"/>
      <c r="O52" s="96"/>
      <c r="P52" s="96"/>
      <c r="Q52" s="96"/>
      <c r="R52" s="96"/>
      <c r="S52" s="96"/>
      <c r="T52" s="96"/>
      <c r="U52" s="96"/>
      <c r="V52" s="97"/>
    </row>
    <row r="53" spans="2:22" ht="44.25" customHeight="1" thickTop="1">
      <c r="B53" s="98" t="s">
        <v>134</v>
      </c>
      <c r="C53" s="100"/>
      <c r="D53" s="100"/>
      <c r="E53" s="100"/>
      <c r="F53" s="100"/>
      <c r="G53" s="100"/>
      <c r="H53" s="100"/>
      <c r="I53" s="100"/>
      <c r="J53" s="100"/>
      <c r="K53" s="100"/>
      <c r="L53" s="100"/>
      <c r="M53" s="100"/>
      <c r="N53" s="100"/>
      <c r="O53" s="100"/>
      <c r="P53" s="100"/>
      <c r="Q53" s="100"/>
      <c r="R53" s="100"/>
      <c r="S53" s="100"/>
      <c r="T53" s="100"/>
      <c r="U53" s="100"/>
      <c r="V53" s="99"/>
    </row>
    <row r="54" spans="2:22" ht="34.5" customHeight="1">
      <c r="B54" s="101" t="s">
        <v>135</v>
      </c>
      <c r="C54" s="103"/>
      <c r="D54" s="103"/>
      <c r="E54" s="103"/>
      <c r="F54" s="103"/>
      <c r="G54" s="103"/>
      <c r="H54" s="103"/>
      <c r="I54" s="103"/>
      <c r="J54" s="103"/>
      <c r="K54" s="103"/>
      <c r="L54" s="103"/>
      <c r="M54" s="103"/>
      <c r="N54" s="103"/>
      <c r="O54" s="103"/>
      <c r="P54" s="103"/>
      <c r="Q54" s="103"/>
      <c r="R54" s="103"/>
      <c r="S54" s="103"/>
      <c r="T54" s="103"/>
      <c r="U54" s="103"/>
      <c r="V54" s="102"/>
    </row>
    <row r="55" spans="2:22" ht="34.5" customHeight="1">
      <c r="B55" s="101" t="s">
        <v>136</v>
      </c>
      <c r="C55" s="103"/>
      <c r="D55" s="103"/>
      <c r="E55" s="103"/>
      <c r="F55" s="103"/>
      <c r="G55" s="103"/>
      <c r="H55" s="103"/>
      <c r="I55" s="103"/>
      <c r="J55" s="103"/>
      <c r="K55" s="103"/>
      <c r="L55" s="103"/>
      <c r="M55" s="103"/>
      <c r="N55" s="103"/>
      <c r="O55" s="103"/>
      <c r="P55" s="103"/>
      <c r="Q55" s="103"/>
      <c r="R55" s="103"/>
      <c r="S55" s="103"/>
      <c r="T55" s="103"/>
      <c r="U55" s="103"/>
      <c r="V55" s="102"/>
    </row>
    <row r="56" spans="2:22" ht="34.5" customHeight="1">
      <c r="B56" s="101" t="s">
        <v>137</v>
      </c>
      <c r="C56" s="103"/>
      <c r="D56" s="103"/>
      <c r="E56" s="103"/>
      <c r="F56" s="103"/>
      <c r="G56" s="103"/>
      <c r="H56" s="103"/>
      <c r="I56" s="103"/>
      <c r="J56" s="103"/>
      <c r="K56" s="103"/>
      <c r="L56" s="103"/>
      <c r="M56" s="103"/>
      <c r="N56" s="103"/>
      <c r="O56" s="103"/>
      <c r="P56" s="103"/>
      <c r="Q56" s="103"/>
      <c r="R56" s="103"/>
      <c r="S56" s="103"/>
      <c r="T56" s="103"/>
      <c r="U56" s="103"/>
      <c r="V56" s="102"/>
    </row>
    <row r="57" spans="2:22" ht="34.5" customHeight="1">
      <c r="B57" s="101" t="s">
        <v>138</v>
      </c>
      <c r="C57" s="103"/>
      <c r="D57" s="103"/>
      <c r="E57" s="103"/>
      <c r="F57" s="103"/>
      <c r="G57" s="103"/>
      <c r="H57" s="103"/>
      <c r="I57" s="103"/>
      <c r="J57" s="103"/>
      <c r="K57" s="103"/>
      <c r="L57" s="103"/>
      <c r="M57" s="103"/>
      <c r="N57" s="103"/>
      <c r="O57" s="103"/>
      <c r="P57" s="103"/>
      <c r="Q57" s="103"/>
      <c r="R57" s="103"/>
      <c r="S57" s="103"/>
      <c r="T57" s="103"/>
      <c r="U57" s="103"/>
      <c r="V57" s="102"/>
    </row>
    <row r="58" spans="2:22" ht="34.5" customHeight="1">
      <c r="B58" s="101" t="s">
        <v>139</v>
      </c>
      <c r="C58" s="103"/>
      <c r="D58" s="103"/>
      <c r="E58" s="103"/>
      <c r="F58" s="103"/>
      <c r="G58" s="103"/>
      <c r="H58" s="103"/>
      <c r="I58" s="103"/>
      <c r="J58" s="103"/>
      <c r="K58" s="103"/>
      <c r="L58" s="103"/>
      <c r="M58" s="103"/>
      <c r="N58" s="103"/>
      <c r="O58" s="103"/>
      <c r="P58" s="103"/>
      <c r="Q58" s="103"/>
      <c r="R58" s="103"/>
      <c r="S58" s="103"/>
      <c r="T58" s="103"/>
      <c r="U58" s="103"/>
      <c r="V58" s="102"/>
    </row>
    <row r="59" spans="2:22" ht="34.5" customHeight="1">
      <c r="B59" s="101" t="s">
        <v>140</v>
      </c>
      <c r="C59" s="103"/>
      <c r="D59" s="103"/>
      <c r="E59" s="103"/>
      <c r="F59" s="103"/>
      <c r="G59" s="103"/>
      <c r="H59" s="103"/>
      <c r="I59" s="103"/>
      <c r="J59" s="103"/>
      <c r="K59" s="103"/>
      <c r="L59" s="103"/>
      <c r="M59" s="103"/>
      <c r="N59" s="103"/>
      <c r="O59" s="103"/>
      <c r="P59" s="103"/>
      <c r="Q59" s="103"/>
      <c r="R59" s="103"/>
      <c r="S59" s="103"/>
      <c r="T59" s="103"/>
      <c r="U59" s="103"/>
      <c r="V59" s="102"/>
    </row>
    <row r="60" spans="2:22" ht="34.5" customHeight="1">
      <c r="B60" s="101" t="s">
        <v>141</v>
      </c>
      <c r="C60" s="103"/>
      <c r="D60" s="103"/>
      <c r="E60" s="103"/>
      <c r="F60" s="103"/>
      <c r="G60" s="103"/>
      <c r="H60" s="103"/>
      <c r="I60" s="103"/>
      <c r="J60" s="103"/>
      <c r="K60" s="103"/>
      <c r="L60" s="103"/>
      <c r="M60" s="103"/>
      <c r="N60" s="103"/>
      <c r="O60" s="103"/>
      <c r="P60" s="103"/>
      <c r="Q60" s="103"/>
      <c r="R60" s="103"/>
      <c r="S60" s="103"/>
      <c r="T60" s="103"/>
      <c r="U60" s="103"/>
      <c r="V60" s="102"/>
    </row>
    <row r="61" spans="2:22" ht="34.5" customHeight="1">
      <c r="B61" s="101" t="s">
        <v>142</v>
      </c>
      <c r="C61" s="103"/>
      <c r="D61" s="103"/>
      <c r="E61" s="103"/>
      <c r="F61" s="103"/>
      <c r="G61" s="103"/>
      <c r="H61" s="103"/>
      <c r="I61" s="103"/>
      <c r="J61" s="103"/>
      <c r="K61" s="103"/>
      <c r="L61" s="103"/>
      <c r="M61" s="103"/>
      <c r="N61" s="103"/>
      <c r="O61" s="103"/>
      <c r="P61" s="103"/>
      <c r="Q61" s="103"/>
      <c r="R61" s="103"/>
      <c r="S61" s="103"/>
      <c r="T61" s="103"/>
      <c r="U61" s="103"/>
      <c r="V61" s="102"/>
    </row>
    <row r="62" spans="2:22" ht="34.5" customHeight="1">
      <c r="B62" s="101" t="s">
        <v>143</v>
      </c>
      <c r="C62" s="103"/>
      <c r="D62" s="103"/>
      <c r="E62" s="103"/>
      <c r="F62" s="103"/>
      <c r="G62" s="103"/>
      <c r="H62" s="103"/>
      <c r="I62" s="103"/>
      <c r="J62" s="103"/>
      <c r="K62" s="103"/>
      <c r="L62" s="103"/>
      <c r="M62" s="103"/>
      <c r="N62" s="103"/>
      <c r="O62" s="103"/>
      <c r="P62" s="103"/>
      <c r="Q62" s="103"/>
      <c r="R62" s="103"/>
      <c r="S62" s="103"/>
      <c r="T62" s="103"/>
      <c r="U62" s="103"/>
      <c r="V62" s="102"/>
    </row>
    <row r="63" spans="2:22" ht="34.5" customHeight="1">
      <c r="B63" s="101" t="s">
        <v>144</v>
      </c>
      <c r="C63" s="103"/>
      <c r="D63" s="103"/>
      <c r="E63" s="103"/>
      <c r="F63" s="103"/>
      <c r="G63" s="103"/>
      <c r="H63" s="103"/>
      <c r="I63" s="103"/>
      <c r="J63" s="103"/>
      <c r="K63" s="103"/>
      <c r="L63" s="103"/>
      <c r="M63" s="103"/>
      <c r="N63" s="103"/>
      <c r="O63" s="103"/>
      <c r="P63" s="103"/>
      <c r="Q63" s="103"/>
      <c r="R63" s="103"/>
      <c r="S63" s="103"/>
      <c r="T63" s="103"/>
      <c r="U63" s="103"/>
      <c r="V63" s="102"/>
    </row>
    <row r="64" spans="2:22" ht="34.5" customHeight="1">
      <c r="B64" s="101" t="s">
        <v>145</v>
      </c>
      <c r="C64" s="103"/>
      <c r="D64" s="103"/>
      <c r="E64" s="103"/>
      <c r="F64" s="103"/>
      <c r="G64" s="103"/>
      <c r="H64" s="103"/>
      <c r="I64" s="103"/>
      <c r="J64" s="103"/>
      <c r="K64" s="103"/>
      <c r="L64" s="103"/>
      <c r="M64" s="103"/>
      <c r="N64" s="103"/>
      <c r="O64" s="103"/>
      <c r="P64" s="103"/>
      <c r="Q64" s="103"/>
      <c r="R64" s="103"/>
      <c r="S64" s="103"/>
      <c r="T64" s="103"/>
      <c r="U64" s="103"/>
      <c r="V64" s="102"/>
    </row>
    <row r="65" spans="2:22" ht="34.5" customHeight="1">
      <c r="B65" s="101" t="s">
        <v>146</v>
      </c>
      <c r="C65" s="103"/>
      <c r="D65" s="103"/>
      <c r="E65" s="103"/>
      <c r="F65" s="103"/>
      <c r="G65" s="103"/>
      <c r="H65" s="103"/>
      <c r="I65" s="103"/>
      <c r="J65" s="103"/>
      <c r="K65" s="103"/>
      <c r="L65" s="103"/>
      <c r="M65" s="103"/>
      <c r="N65" s="103"/>
      <c r="O65" s="103"/>
      <c r="P65" s="103"/>
      <c r="Q65" s="103"/>
      <c r="R65" s="103"/>
      <c r="S65" s="103"/>
      <c r="T65" s="103"/>
      <c r="U65" s="103"/>
      <c r="V65" s="102"/>
    </row>
    <row r="66" spans="2:22" ht="34.5" customHeight="1">
      <c r="B66" s="101" t="s">
        <v>147</v>
      </c>
      <c r="C66" s="103"/>
      <c r="D66" s="103"/>
      <c r="E66" s="103"/>
      <c r="F66" s="103"/>
      <c r="G66" s="103"/>
      <c r="H66" s="103"/>
      <c r="I66" s="103"/>
      <c r="J66" s="103"/>
      <c r="K66" s="103"/>
      <c r="L66" s="103"/>
      <c r="M66" s="103"/>
      <c r="N66" s="103"/>
      <c r="O66" s="103"/>
      <c r="P66" s="103"/>
      <c r="Q66" s="103"/>
      <c r="R66" s="103"/>
      <c r="S66" s="103"/>
      <c r="T66" s="103"/>
      <c r="U66" s="103"/>
      <c r="V66" s="102"/>
    </row>
    <row r="67" spans="2:22" ht="34.5" customHeight="1">
      <c r="B67" s="101" t="s">
        <v>148</v>
      </c>
      <c r="C67" s="103"/>
      <c r="D67" s="103"/>
      <c r="E67" s="103"/>
      <c r="F67" s="103"/>
      <c r="G67" s="103"/>
      <c r="H67" s="103"/>
      <c r="I67" s="103"/>
      <c r="J67" s="103"/>
      <c r="K67" s="103"/>
      <c r="L67" s="103"/>
      <c r="M67" s="103"/>
      <c r="N67" s="103"/>
      <c r="O67" s="103"/>
      <c r="P67" s="103"/>
      <c r="Q67" s="103"/>
      <c r="R67" s="103"/>
      <c r="S67" s="103"/>
      <c r="T67" s="103"/>
      <c r="U67" s="103"/>
      <c r="V67" s="102"/>
    </row>
    <row r="68" spans="2:22" ht="34.5" customHeight="1">
      <c r="B68" s="101" t="s">
        <v>149</v>
      </c>
      <c r="C68" s="103"/>
      <c r="D68" s="103"/>
      <c r="E68" s="103"/>
      <c r="F68" s="103"/>
      <c r="G68" s="103"/>
      <c r="H68" s="103"/>
      <c r="I68" s="103"/>
      <c r="J68" s="103"/>
      <c r="K68" s="103"/>
      <c r="L68" s="103"/>
      <c r="M68" s="103"/>
      <c r="N68" s="103"/>
      <c r="O68" s="103"/>
      <c r="P68" s="103"/>
      <c r="Q68" s="103"/>
      <c r="R68" s="103"/>
      <c r="S68" s="103"/>
      <c r="T68" s="103"/>
      <c r="U68" s="103"/>
      <c r="V68" s="102"/>
    </row>
    <row r="69" spans="2:22" ht="34.5" customHeight="1">
      <c r="B69" s="101" t="s">
        <v>150</v>
      </c>
      <c r="C69" s="103"/>
      <c r="D69" s="103"/>
      <c r="E69" s="103"/>
      <c r="F69" s="103"/>
      <c r="G69" s="103"/>
      <c r="H69" s="103"/>
      <c r="I69" s="103"/>
      <c r="J69" s="103"/>
      <c r="K69" s="103"/>
      <c r="L69" s="103"/>
      <c r="M69" s="103"/>
      <c r="N69" s="103"/>
      <c r="O69" s="103"/>
      <c r="P69" s="103"/>
      <c r="Q69" s="103"/>
      <c r="R69" s="103"/>
      <c r="S69" s="103"/>
      <c r="T69" s="103"/>
      <c r="U69" s="103"/>
      <c r="V69" s="102"/>
    </row>
    <row r="70" spans="2:22" ht="34.5" customHeight="1">
      <c r="B70" s="101" t="s">
        <v>165</v>
      </c>
      <c r="C70" s="103"/>
      <c r="D70" s="103"/>
      <c r="E70" s="103"/>
      <c r="F70" s="103"/>
      <c r="G70" s="103"/>
      <c r="H70" s="103"/>
      <c r="I70" s="103"/>
      <c r="J70" s="103"/>
      <c r="K70" s="103"/>
      <c r="L70" s="103"/>
      <c r="M70" s="103"/>
      <c r="N70" s="103"/>
      <c r="O70" s="103"/>
      <c r="P70" s="103"/>
      <c r="Q70" s="103"/>
      <c r="R70" s="103"/>
      <c r="S70" s="103"/>
      <c r="T70" s="103"/>
      <c r="U70" s="103"/>
      <c r="V70" s="102"/>
    </row>
    <row r="71" spans="2:22" ht="34.5" customHeight="1">
      <c r="B71" s="101" t="s">
        <v>166</v>
      </c>
      <c r="C71" s="103"/>
      <c r="D71" s="103"/>
      <c r="E71" s="103"/>
      <c r="F71" s="103"/>
      <c r="G71" s="103"/>
      <c r="H71" s="103"/>
      <c r="I71" s="103"/>
      <c r="J71" s="103"/>
      <c r="K71" s="103"/>
      <c r="L71" s="103"/>
      <c r="M71" s="103"/>
      <c r="N71" s="103"/>
      <c r="O71" s="103"/>
      <c r="P71" s="103"/>
      <c r="Q71" s="103"/>
      <c r="R71" s="103"/>
      <c r="S71" s="103"/>
      <c r="T71" s="103"/>
      <c r="U71" s="103"/>
      <c r="V71" s="102"/>
    </row>
    <row r="72" spans="2:22" ht="34.5" customHeight="1">
      <c r="B72" s="101" t="s">
        <v>167</v>
      </c>
      <c r="C72" s="103"/>
      <c r="D72" s="103"/>
      <c r="E72" s="103"/>
      <c r="F72" s="103"/>
      <c r="G72" s="103"/>
      <c r="H72" s="103"/>
      <c r="I72" s="103"/>
      <c r="J72" s="103"/>
      <c r="K72" s="103"/>
      <c r="L72" s="103"/>
      <c r="M72" s="103"/>
      <c r="N72" s="103"/>
      <c r="O72" s="103"/>
      <c r="P72" s="103"/>
      <c r="Q72" s="103"/>
      <c r="R72" s="103"/>
      <c r="S72" s="103"/>
      <c r="T72" s="103"/>
      <c r="U72" s="103"/>
      <c r="V72" s="102"/>
    </row>
    <row r="73" spans="2:22" ht="34.5" customHeight="1">
      <c r="B73" s="101" t="s">
        <v>168</v>
      </c>
      <c r="C73" s="103"/>
      <c r="D73" s="103"/>
      <c r="E73" s="103"/>
      <c r="F73" s="103"/>
      <c r="G73" s="103"/>
      <c r="H73" s="103"/>
      <c r="I73" s="103"/>
      <c r="J73" s="103"/>
      <c r="K73" s="103"/>
      <c r="L73" s="103"/>
      <c r="M73" s="103"/>
      <c r="N73" s="103"/>
      <c r="O73" s="103"/>
      <c r="P73" s="103"/>
      <c r="Q73" s="103"/>
      <c r="R73" s="103"/>
      <c r="S73" s="103"/>
      <c r="T73" s="103"/>
      <c r="U73" s="103"/>
      <c r="V73" s="102"/>
    </row>
    <row r="74" spans="2:22" ht="34.5" customHeight="1">
      <c r="B74" s="101" t="s">
        <v>169</v>
      </c>
      <c r="C74" s="103"/>
      <c r="D74" s="103"/>
      <c r="E74" s="103"/>
      <c r="F74" s="103"/>
      <c r="G74" s="103"/>
      <c r="H74" s="103"/>
      <c r="I74" s="103"/>
      <c r="J74" s="103"/>
      <c r="K74" s="103"/>
      <c r="L74" s="103"/>
      <c r="M74" s="103"/>
      <c r="N74" s="103"/>
      <c r="O74" s="103"/>
      <c r="P74" s="103"/>
      <c r="Q74" s="103"/>
      <c r="R74" s="103"/>
      <c r="S74" s="103"/>
      <c r="T74" s="103"/>
      <c r="U74" s="103"/>
      <c r="V74" s="102"/>
    </row>
    <row r="75" spans="2:22" ht="34.5" customHeight="1">
      <c r="B75" s="101" t="s">
        <v>170</v>
      </c>
      <c r="C75" s="103"/>
      <c r="D75" s="103"/>
      <c r="E75" s="103"/>
      <c r="F75" s="103"/>
      <c r="G75" s="103"/>
      <c r="H75" s="103"/>
      <c r="I75" s="103"/>
      <c r="J75" s="103"/>
      <c r="K75" s="103"/>
      <c r="L75" s="103"/>
      <c r="M75" s="103"/>
      <c r="N75" s="103"/>
      <c r="O75" s="103"/>
      <c r="P75" s="103"/>
      <c r="Q75" s="103"/>
      <c r="R75" s="103"/>
      <c r="S75" s="103"/>
      <c r="T75" s="103"/>
      <c r="U75" s="103"/>
      <c r="V75" s="102"/>
    </row>
    <row r="76" spans="2:22" ht="34.5" customHeight="1">
      <c r="B76" s="101" t="s">
        <v>171</v>
      </c>
      <c r="C76" s="103"/>
      <c r="D76" s="103"/>
      <c r="E76" s="103"/>
      <c r="F76" s="103"/>
      <c r="G76" s="103"/>
      <c r="H76" s="103"/>
      <c r="I76" s="103"/>
      <c r="J76" s="103"/>
      <c r="K76" s="103"/>
      <c r="L76" s="103"/>
      <c r="M76" s="103"/>
      <c r="N76" s="103"/>
      <c r="O76" s="103"/>
      <c r="P76" s="103"/>
      <c r="Q76" s="103"/>
      <c r="R76" s="103"/>
      <c r="S76" s="103"/>
      <c r="T76" s="103"/>
      <c r="U76" s="103"/>
      <c r="V76" s="102"/>
    </row>
    <row r="77" spans="2:22" ht="34.5" customHeight="1">
      <c r="B77" s="101" t="s">
        <v>172</v>
      </c>
      <c r="C77" s="103"/>
      <c r="D77" s="103"/>
      <c r="E77" s="103"/>
      <c r="F77" s="103"/>
      <c r="G77" s="103"/>
      <c r="H77" s="103"/>
      <c r="I77" s="103"/>
      <c r="J77" s="103"/>
      <c r="K77" s="103"/>
      <c r="L77" s="103"/>
      <c r="M77" s="103"/>
      <c r="N77" s="103"/>
      <c r="O77" s="103"/>
      <c r="P77" s="103"/>
      <c r="Q77" s="103"/>
      <c r="R77" s="103"/>
      <c r="S77" s="103"/>
      <c r="T77" s="103"/>
      <c r="U77" s="103"/>
      <c r="V77" s="102"/>
    </row>
    <row r="78" spans="2:22" ht="34.5" customHeight="1">
      <c r="B78" s="101" t="s">
        <v>159</v>
      </c>
      <c r="C78" s="103"/>
      <c r="D78" s="103"/>
      <c r="E78" s="103"/>
      <c r="F78" s="103"/>
      <c r="G78" s="103"/>
      <c r="H78" s="103"/>
      <c r="I78" s="103"/>
      <c r="J78" s="103"/>
      <c r="K78" s="103"/>
      <c r="L78" s="103"/>
      <c r="M78" s="103"/>
      <c r="N78" s="103"/>
      <c r="O78" s="103"/>
      <c r="P78" s="103"/>
      <c r="Q78" s="103"/>
      <c r="R78" s="103"/>
      <c r="S78" s="103"/>
      <c r="T78" s="103"/>
      <c r="U78" s="103"/>
      <c r="V78" s="102"/>
    </row>
  </sheetData>
  <mergeCells count="134">
    <mergeCell ref="B76:V76"/>
    <mergeCell ref="B77:V77"/>
    <mergeCell ref="B78:V78"/>
    <mergeCell ref="B70:V70"/>
    <mergeCell ref="B71:V71"/>
    <mergeCell ref="B72:V72"/>
    <mergeCell ref="B73:V73"/>
    <mergeCell ref="B74:V74"/>
    <mergeCell ref="B75:V75"/>
    <mergeCell ref="B64:V64"/>
    <mergeCell ref="B65:V65"/>
    <mergeCell ref="B66:V66"/>
    <mergeCell ref="B67:V67"/>
    <mergeCell ref="B68:V68"/>
    <mergeCell ref="B69:V69"/>
    <mergeCell ref="B58:V58"/>
    <mergeCell ref="B59:V59"/>
    <mergeCell ref="B60:V60"/>
    <mergeCell ref="B61:V61"/>
    <mergeCell ref="B62:V62"/>
    <mergeCell ref="B63:V63"/>
    <mergeCell ref="B51:D51"/>
    <mergeCell ref="B53:V53"/>
    <mergeCell ref="B54:V54"/>
    <mergeCell ref="B55:V55"/>
    <mergeCell ref="B56:V56"/>
    <mergeCell ref="B57:V57"/>
    <mergeCell ref="B44:V44"/>
    <mergeCell ref="C46:H46"/>
    <mergeCell ref="I46:K46"/>
    <mergeCell ref="L46:O46"/>
    <mergeCell ref="V48:V49"/>
    <mergeCell ref="B50:D50"/>
    <mergeCell ref="B38:V38"/>
    <mergeCell ref="C40:H40"/>
    <mergeCell ref="I40:K40"/>
    <mergeCell ref="L40:O40"/>
    <mergeCell ref="B41:V41"/>
    <mergeCell ref="C43:H43"/>
    <mergeCell ref="I43:K43"/>
    <mergeCell ref="L43:O43"/>
    <mergeCell ref="B34:V34"/>
    <mergeCell ref="C35:H35"/>
    <mergeCell ref="I35:K35"/>
    <mergeCell ref="L35:O35"/>
    <mergeCell ref="B36:V36"/>
    <mergeCell ref="C37:H37"/>
    <mergeCell ref="I37:K37"/>
    <mergeCell ref="L37:O37"/>
    <mergeCell ref="B30:V30"/>
    <mergeCell ref="C31:H31"/>
    <mergeCell ref="I31:K31"/>
    <mergeCell ref="L31:O31"/>
    <mergeCell ref="B32:V32"/>
    <mergeCell ref="C33:H33"/>
    <mergeCell ref="I33:K33"/>
    <mergeCell ref="L33:O33"/>
    <mergeCell ref="C27:H27"/>
    <mergeCell ref="I27:K27"/>
    <mergeCell ref="L27:O27"/>
    <mergeCell ref="B28:V28"/>
    <mergeCell ref="C29:H29"/>
    <mergeCell ref="I29:K29"/>
    <mergeCell ref="L29:O29"/>
    <mergeCell ref="C25:H25"/>
    <mergeCell ref="I25:K25"/>
    <mergeCell ref="L25:O25"/>
    <mergeCell ref="C26:H26"/>
    <mergeCell ref="I26:K26"/>
    <mergeCell ref="L26:O26"/>
    <mergeCell ref="C23:H23"/>
    <mergeCell ref="I23:K23"/>
    <mergeCell ref="L23:O23"/>
    <mergeCell ref="C24:H24"/>
    <mergeCell ref="I24:K24"/>
    <mergeCell ref="L24:O24"/>
    <mergeCell ref="C21:H21"/>
    <mergeCell ref="I21:K21"/>
    <mergeCell ref="L21:O21"/>
    <mergeCell ref="C22:H22"/>
    <mergeCell ref="I22:K22"/>
    <mergeCell ref="L22:O22"/>
    <mergeCell ref="C19:H19"/>
    <mergeCell ref="I19:K19"/>
    <mergeCell ref="L19:O19"/>
    <mergeCell ref="C20:H20"/>
    <mergeCell ref="I20:K20"/>
    <mergeCell ref="L20:O20"/>
    <mergeCell ref="C17:H17"/>
    <mergeCell ref="I17:K17"/>
    <mergeCell ref="L17:O17"/>
    <mergeCell ref="C18:H18"/>
    <mergeCell ref="I18:K18"/>
    <mergeCell ref="L18:O18"/>
    <mergeCell ref="C15:H15"/>
    <mergeCell ref="I15:K15"/>
    <mergeCell ref="L15:O15"/>
    <mergeCell ref="C16:H16"/>
    <mergeCell ref="I16:K16"/>
    <mergeCell ref="L16:O16"/>
    <mergeCell ref="C13:H13"/>
    <mergeCell ref="I13:K13"/>
    <mergeCell ref="L13:O13"/>
    <mergeCell ref="C14:H14"/>
    <mergeCell ref="I14:K14"/>
    <mergeCell ref="L14:O14"/>
    <mergeCell ref="C11:H11"/>
    <mergeCell ref="I11:K11"/>
    <mergeCell ref="L11:O11"/>
    <mergeCell ref="C12:H12"/>
    <mergeCell ref="I12:K12"/>
    <mergeCell ref="L12:O12"/>
    <mergeCell ref="L9:O10"/>
    <mergeCell ref="P9:P10"/>
    <mergeCell ref="Q9:Q10"/>
    <mergeCell ref="R9:S9"/>
    <mergeCell ref="T9:T10"/>
    <mergeCell ref="U9:U10"/>
    <mergeCell ref="C6:G6"/>
    <mergeCell ref="K6:M6"/>
    <mergeCell ref="P6:Q6"/>
    <mergeCell ref="T6:V6"/>
    <mergeCell ref="B8:B10"/>
    <mergeCell ref="C8:H10"/>
    <mergeCell ref="I8:S8"/>
    <mergeCell ref="T8:U8"/>
    <mergeCell ref="V8:V10"/>
    <mergeCell ref="I9:K10"/>
    <mergeCell ref="B1:L1"/>
    <mergeCell ref="D4:H4"/>
    <mergeCell ref="L4:O4"/>
    <mergeCell ref="Q4:R4"/>
    <mergeCell ref="T4:V4"/>
    <mergeCell ref="B5:V5"/>
  </mergeCells>
  <printOptions horizontalCentered="1"/>
  <pageMargins left="0.78740157480314965" right="0.78740157480314965" top="0.98425196850393704" bottom="0.98425196850393704" header="0" footer="0.39370078740157483"/>
  <pageSetup scale="54" fitToHeight="10" orientation="landscape" r:id="rId1"/>
  <headerFooter>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I73"/>
  <sheetViews>
    <sheetView showGridLines="0" view="pageBreakPreview" zoomScale="70" zoomScaleNormal="80" zoomScaleSheetLayoutView="70" workbookViewId="0">
      <selection activeCell="B2" sqref="B2"/>
    </sheetView>
  </sheetViews>
  <sheetFormatPr baseColWidth="10" defaultRowHeight="12.75"/>
  <cols>
    <col min="1" max="1" width="4" style="1" customWidth="1"/>
    <col min="2" max="2" width="16.855468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5703125" style="1" customWidth="1"/>
    <col min="11" max="11" width="10.85546875" style="1" customWidth="1"/>
    <col min="12" max="12" width="8.85546875" style="1" customWidth="1"/>
    <col min="13" max="13" width="11" style="1" customWidth="1"/>
    <col min="14" max="14" width="9.42578125" style="1" customWidth="1"/>
    <col min="15" max="15" width="12.7109375" style="1" customWidth="1"/>
    <col min="16" max="16" width="14.42578125" style="1" customWidth="1"/>
    <col min="17" max="17" width="13.85546875" style="1" customWidth="1"/>
    <col min="18" max="18" width="10.28515625" style="1" customWidth="1"/>
    <col min="19" max="19" width="15.7109375" style="1" customWidth="1"/>
    <col min="20" max="21" width="12.28515625" style="1" customWidth="1"/>
    <col min="22" max="22" width="28.140625" style="1" customWidth="1"/>
    <col min="23" max="23" width="13.140625" style="1" customWidth="1"/>
    <col min="24" max="24" width="12.28515625" style="1" customWidth="1"/>
    <col min="25" max="25" width="9.7109375" style="1" customWidth="1"/>
    <col min="26" max="26" width="10" style="1" customWidth="1"/>
    <col min="27" max="27" width="11" style="1" customWidth="1"/>
    <col min="31" max="31" width="17.5703125" style="1" customWidth="1"/>
  </cols>
  <sheetData>
    <row r="1" spans="1:35" s="2" customFormat="1" ht="48" customHeight="1">
      <c r="A1" s="4"/>
      <c r="B1" s="8" t="s">
        <v>160</v>
      </c>
      <c r="C1" s="8"/>
      <c r="D1" s="8"/>
      <c r="E1" s="8"/>
      <c r="F1" s="8"/>
      <c r="G1" s="8"/>
      <c r="H1" s="8"/>
      <c r="I1" s="8"/>
      <c r="J1" s="8"/>
      <c r="K1" s="8"/>
      <c r="L1" s="8"/>
      <c r="M1" s="4" t="s">
        <v>1</v>
      </c>
      <c r="N1" s="4"/>
      <c r="O1" s="4"/>
      <c r="P1" s="9"/>
      <c r="Q1" s="9"/>
      <c r="R1" s="9"/>
      <c r="Z1" s="10"/>
      <c r="AA1" s="10"/>
      <c r="AB1" s="11"/>
      <c r="AI1" s="12"/>
    </row>
    <row r="2" spans="1:35" ht="13.5" customHeight="1" thickBot="1"/>
    <row r="3" spans="1:35" ht="22.5" customHeight="1" thickTop="1" thickBot="1">
      <c r="B3" s="13" t="s">
        <v>5</v>
      </c>
      <c r="C3" s="14"/>
      <c r="D3" s="14"/>
      <c r="E3" s="14"/>
      <c r="F3" s="14"/>
      <c r="G3" s="14"/>
      <c r="H3" s="15"/>
      <c r="I3" s="15"/>
      <c r="J3" s="15"/>
      <c r="K3" s="15"/>
      <c r="L3" s="15"/>
      <c r="M3" s="15"/>
      <c r="N3" s="15"/>
      <c r="O3" s="15"/>
      <c r="P3" s="15"/>
      <c r="Q3" s="15"/>
      <c r="R3" s="15"/>
      <c r="S3" s="15"/>
      <c r="T3" s="15"/>
      <c r="U3" s="15"/>
      <c r="V3" s="16"/>
    </row>
    <row r="4" spans="1:35" ht="53.25" customHeight="1" thickTop="1" thickBot="1">
      <c r="B4" s="17" t="s">
        <v>6</v>
      </c>
      <c r="C4" s="18" t="s">
        <v>7</v>
      </c>
      <c r="D4" s="19" t="s">
        <v>8</v>
      </c>
      <c r="E4" s="19"/>
      <c r="F4" s="19"/>
      <c r="G4" s="19"/>
      <c r="H4" s="19"/>
      <c r="I4" s="20"/>
      <c r="J4" s="21" t="s">
        <v>9</v>
      </c>
      <c r="K4" s="22" t="s">
        <v>10</v>
      </c>
      <c r="L4" s="23" t="s">
        <v>11</v>
      </c>
      <c r="M4" s="23"/>
      <c r="N4" s="23"/>
      <c r="O4" s="23"/>
      <c r="P4" s="24" t="s">
        <v>12</v>
      </c>
      <c r="Q4" s="25" t="s">
        <v>13</v>
      </c>
      <c r="R4" s="25"/>
      <c r="S4" s="21" t="s">
        <v>14</v>
      </c>
      <c r="T4" s="23" t="s">
        <v>15</v>
      </c>
      <c r="U4" s="23"/>
      <c r="V4" s="26"/>
    </row>
    <row r="5" spans="1:35" ht="15.75" customHeight="1">
      <c r="B5" s="27" t="s">
        <v>16</v>
      </c>
      <c r="C5" s="28"/>
      <c r="D5" s="28"/>
      <c r="E5" s="28"/>
      <c r="F5" s="28"/>
      <c r="G5" s="28"/>
      <c r="H5" s="28"/>
      <c r="I5" s="28"/>
      <c r="J5" s="28"/>
      <c r="K5" s="28"/>
      <c r="L5" s="28"/>
      <c r="M5" s="28"/>
      <c r="N5" s="28"/>
      <c r="O5" s="28"/>
      <c r="P5" s="28"/>
      <c r="Q5" s="28"/>
      <c r="R5" s="28"/>
      <c r="S5" s="28"/>
      <c r="T5" s="28"/>
      <c r="U5" s="28"/>
      <c r="V5" s="29"/>
    </row>
    <row r="6" spans="1:35" ht="64.5" customHeight="1" thickBot="1">
      <c r="B6" s="30" t="s">
        <v>17</v>
      </c>
      <c r="C6" s="31" t="s">
        <v>18</v>
      </c>
      <c r="D6" s="31"/>
      <c r="E6" s="31"/>
      <c r="F6" s="31"/>
      <c r="G6" s="31"/>
      <c r="H6" s="32"/>
      <c r="I6" s="32"/>
      <c r="J6" s="32" t="s">
        <v>19</v>
      </c>
      <c r="K6" s="31" t="s">
        <v>20</v>
      </c>
      <c r="L6" s="31"/>
      <c r="M6" s="31"/>
      <c r="N6" s="33"/>
      <c r="O6" s="35" t="s">
        <v>21</v>
      </c>
      <c r="P6" s="31" t="s">
        <v>22</v>
      </c>
      <c r="Q6" s="31"/>
      <c r="R6" s="34"/>
      <c r="S6" s="35" t="s">
        <v>23</v>
      </c>
      <c r="T6" s="31" t="s">
        <v>24</v>
      </c>
      <c r="U6" s="31"/>
      <c r="V6" s="36"/>
    </row>
    <row r="7" spans="1:35" ht="22.5" customHeight="1" thickTop="1" thickBot="1">
      <c r="B7" s="13" t="s">
        <v>25</v>
      </c>
      <c r="C7" s="14"/>
      <c r="D7" s="14"/>
      <c r="E7" s="14"/>
      <c r="F7" s="14"/>
      <c r="G7" s="14"/>
      <c r="H7" s="15"/>
      <c r="I7" s="15"/>
      <c r="J7" s="15"/>
      <c r="K7" s="15"/>
      <c r="L7" s="15"/>
      <c r="M7" s="15"/>
      <c r="N7" s="15"/>
      <c r="O7" s="15"/>
      <c r="P7" s="15"/>
      <c r="Q7" s="15"/>
      <c r="R7" s="15"/>
      <c r="S7" s="15"/>
      <c r="T7" s="15"/>
      <c r="U7" s="15"/>
      <c r="V7" s="16"/>
    </row>
    <row r="8" spans="1:35" ht="16.5" customHeight="1" thickTop="1">
      <c r="B8" s="38" t="s">
        <v>26</v>
      </c>
      <c r="C8" s="41" t="s">
        <v>27</v>
      </c>
      <c r="D8" s="41"/>
      <c r="E8" s="41"/>
      <c r="F8" s="41"/>
      <c r="G8" s="41"/>
      <c r="H8" s="42"/>
      <c r="I8" s="47" t="s">
        <v>28</v>
      </c>
      <c r="J8" s="49"/>
      <c r="K8" s="49"/>
      <c r="L8" s="49"/>
      <c r="M8" s="49"/>
      <c r="N8" s="49"/>
      <c r="O8" s="49"/>
      <c r="P8" s="49"/>
      <c r="Q8" s="49"/>
      <c r="R8" s="49"/>
      <c r="S8" s="48"/>
      <c r="T8" s="47" t="s">
        <v>29</v>
      </c>
      <c r="U8" s="49"/>
      <c r="V8" s="51" t="s">
        <v>30</v>
      </c>
    </row>
    <row r="9" spans="1:35" ht="19.5" customHeight="1">
      <c r="B9" s="40"/>
      <c r="C9" s="37"/>
      <c r="D9" s="37"/>
      <c r="E9" s="37"/>
      <c r="F9" s="37"/>
      <c r="G9" s="37"/>
      <c r="H9" s="45"/>
      <c r="I9" s="54" t="s">
        <v>31</v>
      </c>
      <c r="J9" s="55"/>
      <c r="K9" s="55"/>
      <c r="L9" s="55" t="s">
        <v>32</v>
      </c>
      <c r="M9" s="55"/>
      <c r="N9" s="55"/>
      <c r="O9" s="55"/>
      <c r="P9" s="55" t="s">
        <v>33</v>
      </c>
      <c r="Q9" s="55" t="s">
        <v>34</v>
      </c>
      <c r="R9" s="59" t="s">
        <v>35</v>
      </c>
      <c r="S9" s="58"/>
      <c r="T9" s="55" t="s">
        <v>36</v>
      </c>
      <c r="U9" s="55" t="s">
        <v>37</v>
      </c>
      <c r="V9" s="53"/>
    </row>
    <row r="10" spans="1:35" ht="26.25" customHeight="1" thickBot="1">
      <c r="B10" s="39"/>
      <c r="C10" s="43"/>
      <c r="D10" s="43"/>
      <c r="E10" s="43"/>
      <c r="F10" s="43"/>
      <c r="G10" s="43"/>
      <c r="H10" s="44"/>
      <c r="I10" s="56"/>
      <c r="J10" s="57"/>
      <c r="K10" s="57"/>
      <c r="L10" s="57"/>
      <c r="M10" s="57"/>
      <c r="N10" s="57"/>
      <c r="O10" s="57"/>
      <c r="P10" s="57"/>
      <c r="Q10" s="57"/>
      <c r="R10" s="60" t="s">
        <v>38</v>
      </c>
      <c r="S10" s="61" t="s">
        <v>39</v>
      </c>
      <c r="T10" s="57"/>
      <c r="U10" s="57"/>
      <c r="V10" s="52"/>
    </row>
    <row r="11" spans="1:35" ht="75" customHeight="1" thickTop="1" thickBot="1">
      <c r="A11" s="62"/>
      <c r="B11" s="63" t="s">
        <v>40</v>
      </c>
      <c r="C11" s="64" t="s">
        <v>41</v>
      </c>
      <c r="D11" s="64"/>
      <c r="E11" s="64"/>
      <c r="F11" s="64"/>
      <c r="G11" s="64"/>
      <c r="H11" s="64"/>
      <c r="I11" s="64" t="s">
        <v>42</v>
      </c>
      <c r="J11" s="64"/>
      <c r="K11" s="64"/>
      <c r="L11" s="64" t="s">
        <v>43</v>
      </c>
      <c r="M11" s="64"/>
      <c r="N11" s="64"/>
      <c r="O11" s="64"/>
      <c r="P11" s="65" t="s">
        <v>44</v>
      </c>
      <c r="Q11" s="65" t="s">
        <v>45</v>
      </c>
      <c r="R11" s="65">
        <v>93.14</v>
      </c>
      <c r="S11" s="65">
        <v>93.14</v>
      </c>
      <c r="T11" s="65">
        <v>968.19</v>
      </c>
      <c r="U11" s="65">
        <f t="shared" ref="U11:U27" si="0">IF(ISERROR(T11/S11),"N/A",T11/S11*100)</f>
        <v>1039.4996779042301</v>
      </c>
      <c r="V11" s="66" t="s">
        <v>46</v>
      </c>
    </row>
    <row r="12" spans="1:35" ht="75" customHeight="1" thickTop="1" thickBot="1">
      <c r="A12" s="62"/>
      <c r="B12" s="63" t="s">
        <v>40</v>
      </c>
      <c r="C12" s="64" t="s">
        <v>47</v>
      </c>
      <c r="D12" s="64"/>
      <c r="E12" s="64"/>
      <c r="F12" s="64"/>
      <c r="G12" s="64"/>
      <c r="H12" s="64"/>
      <c r="I12" s="64" t="s">
        <v>48</v>
      </c>
      <c r="J12" s="64"/>
      <c r="K12" s="64"/>
      <c r="L12" s="64" t="s">
        <v>49</v>
      </c>
      <c r="M12" s="64"/>
      <c r="N12" s="64"/>
      <c r="O12" s="64"/>
      <c r="P12" s="65" t="s">
        <v>44</v>
      </c>
      <c r="Q12" s="65" t="s">
        <v>50</v>
      </c>
      <c r="R12" s="65" t="s">
        <v>51</v>
      </c>
      <c r="S12" s="65" t="s">
        <v>51</v>
      </c>
      <c r="T12" s="65" t="s">
        <v>51</v>
      </c>
      <c r="U12" s="65" t="str">
        <f t="shared" si="0"/>
        <v>N/A</v>
      </c>
      <c r="V12" s="66" t="s">
        <v>46</v>
      </c>
    </row>
    <row r="13" spans="1:35" ht="75" customHeight="1" thickTop="1" thickBot="1">
      <c r="A13" s="62"/>
      <c r="B13" s="63" t="s">
        <v>52</v>
      </c>
      <c r="C13" s="64" t="s">
        <v>53</v>
      </c>
      <c r="D13" s="64"/>
      <c r="E13" s="64"/>
      <c r="F13" s="64"/>
      <c r="G13" s="64"/>
      <c r="H13" s="64"/>
      <c r="I13" s="64" t="s">
        <v>54</v>
      </c>
      <c r="J13" s="64"/>
      <c r="K13" s="64"/>
      <c r="L13" s="64" t="s">
        <v>55</v>
      </c>
      <c r="M13" s="64"/>
      <c r="N13" s="64"/>
      <c r="O13" s="64"/>
      <c r="P13" s="65" t="s">
        <v>44</v>
      </c>
      <c r="Q13" s="65" t="s">
        <v>45</v>
      </c>
      <c r="R13" s="65">
        <v>60</v>
      </c>
      <c r="S13" s="65">
        <v>60</v>
      </c>
      <c r="T13" s="65">
        <v>89.42</v>
      </c>
      <c r="U13" s="65">
        <f t="shared" si="0"/>
        <v>149.03333333333333</v>
      </c>
      <c r="V13" s="66" t="s">
        <v>46</v>
      </c>
    </row>
    <row r="14" spans="1:35" ht="75" customHeight="1" thickTop="1" thickBot="1">
      <c r="A14" s="62"/>
      <c r="B14" s="63" t="s">
        <v>52</v>
      </c>
      <c r="C14" s="64" t="s">
        <v>47</v>
      </c>
      <c r="D14" s="64"/>
      <c r="E14" s="64"/>
      <c r="F14" s="64"/>
      <c r="G14" s="64"/>
      <c r="H14" s="64"/>
      <c r="I14" s="64" t="s">
        <v>56</v>
      </c>
      <c r="J14" s="64"/>
      <c r="K14" s="64"/>
      <c r="L14" s="64" t="s">
        <v>57</v>
      </c>
      <c r="M14" s="64"/>
      <c r="N14" s="64"/>
      <c r="O14" s="64"/>
      <c r="P14" s="65" t="s">
        <v>44</v>
      </c>
      <c r="Q14" s="65" t="s">
        <v>45</v>
      </c>
      <c r="R14" s="65">
        <v>40</v>
      </c>
      <c r="S14" s="65">
        <v>40</v>
      </c>
      <c r="T14" s="65">
        <v>78.37</v>
      </c>
      <c r="U14" s="65">
        <f t="shared" si="0"/>
        <v>195.92500000000001</v>
      </c>
      <c r="V14" s="66" t="s">
        <v>46</v>
      </c>
    </row>
    <row r="15" spans="1:35" ht="75" customHeight="1" thickTop="1" thickBot="1">
      <c r="A15" s="62"/>
      <c r="B15" s="63" t="s">
        <v>58</v>
      </c>
      <c r="C15" s="64" t="s">
        <v>59</v>
      </c>
      <c r="D15" s="64"/>
      <c r="E15" s="64"/>
      <c r="F15" s="64"/>
      <c r="G15" s="64"/>
      <c r="H15" s="64"/>
      <c r="I15" s="64" t="s">
        <v>60</v>
      </c>
      <c r="J15" s="64"/>
      <c r="K15" s="64"/>
      <c r="L15" s="64" t="s">
        <v>61</v>
      </c>
      <c r="M15" s="64"/>
      <c r="N15" s="64"/>
      <c r="O15" s="64"/>
      <c r="P15" s="65" t="s">
        <v>44</v>
      </c>
      <c r="Q15" s="65" t="s">
        <v>62</v>
      </c>
      <c r="R15" s="65">
        <v>2.57</v>
      </c>
      <c r="S15" s="65">
        <v>2.57</v>
      </c>
      <c r="T15" s="65">
        <v>21.07</v>
      </c>
      <c r="U15" s="65">
        <f t="shared" si="0"/>
        <v>819.84435797665378</v>
      </c>
      <c r="V15" s="66" t="s">
        <v>46</v>
      </c>
    </row>
    <row r="16" spans="1:35" ht="75" customHeight="1" thickTop="1" thickBot="1">
      <c r="A16" s="62"/>
      <c r="B16" s="63" t="s">
        <v>58</v>
      </c>
      <c r="C16" s="64" t="s">
        <v>47</v>
      </c>
      <c r="D16" s="64"/>
      <c r="E16" s="64"/>
      <c r="F16" s="64"/>
      <c r="G16" s="64"/>
      <c r="H16" s="64"/>
      <c r="I16" s="64" t="s">
        <v>63</v>
      </c>
      <c r="J16" s="64"/>
      <c r="K16" s="64"/>
      <c r="L16" s="64" t="s">
        <v>64</v>
      </c>
      <c r="M16" s="64"/>
      <c r="N16" s="64"/>
      <c r="O16" s="64"/>
      <c r="P16" s="65" t="s">
        <v>44</v>
      </c>
      <c r="Q16" s="65" t="s">
        <v>62</v>
      </c>
      <c r="R16" s="65">
        <v>2.1</v>
      </c>
      <c r="S16" s="65">
        <v>2.1</v>
      </c>
      <c r="T16" s="65">
        <v>35.18</v>
      </c>
      <c r="U16" s="65">
        <f t="shared" si="0"/>
        <v>1675.2380952380954</v>
      </c>
      <c r="V16" s="66" t="s">
        <v>46</v>
      </c>
    </row>
    <row r="17" spans="1:22" ht="75" customHeight="1" thickTop="1" thickBot="1">
      <c r="A17" s="62"/>
      <c r="B17" s="63" t="s">
        <v>47</v>
      </c>
      <c r="C17" s="64" t="s">
        <v>65</v>
      </c>
      <c r="D17" s="64"/>
      <c r="E17" s="64"/>
      <c r="F17" s="64"/>
      <c r="G17" s="64"/>
      <c r="H17" s="64"/>
      <c r="I17" s="64" t="s">
        <v>66</v>
      </c>
      <c r="J17" s="64"/>
      <c r="K17" s="64"/>
      <c r="L17" s="64" t="s">
        <v>67</v>
      </c>
      <c r="M17" s="64"/>
      <c r="N17" s="64"/>
      <c r="O17" s="64"/>
      <c r="P17" s="65" t="s">
        <v>44</v>
      </c>
      <c r="Q17" s="65" t="s">
        <v>62</v>
      </c>
      <c r="R17" s="65">
        <v>3.12</v>
      </c>
      <c r="S17" s="65">
        <v>3.12</v>
      </c>
      <c r="T17" s="65">
        <v>6.54</v>
      </c>
      <c r="U17" s="65">
        <f t="shared" si="0"/>
        <v>209.61538461538461</v>
      </c>
      <c r="V17" s="66" t="s">
        <v>46</v>
      </c>
    </row>
    <row r="18" spans="1:22" ht="75" customHeight="1" thickTop="1" thickBot="1">
      <c r="A18" s="62"/>
      <c r="B18" s="63" t="s">
        <v>47</v>
      </c>
      <c r="C18" s="64" t="s">
        <v>68</v>
      </c>
      <c r="D18" s="64"/>
      <c r="E18" s="64"/>
      <c r="F18" s="64"/>
      <c r="G18" s="64"/>
      <c r="H18" s="64"/>
      <c r="I18" s="64" t="s">
        <v>69</v>
      </c>
      <c r="J18" s="64"/>
      <c r="K18" s="64"/>
      <c r="L18" s="64" t="s">
        <v>70</v>
      </c>
      <c r="M18" s="64"/>
      <c r="N18" s="64"/>
      <c r="O18" s="64"/>
      <c r="P18" s="65" t="s">
        <v>44</v>
      </c>
      <c r="Q18" s="65" t="s">
        <v>62</v>
      </c>
      <c r="R18" s="65">
        <v>11.88</v>
      </c>
      <c r="S18" s="65">
        <v>11.88</v>
      </c>
      <c r="T18" s="65">
        <v>13.38</v>
      </c>
      <c r="U18" s="65">
        <f t="shared" si="0"/>
        <v>112.62626262626263</v>
      </c>
      <c r="V18" s="66" t="s">
        <v>46</v>
      </c>
    </row>
    <row r="19" spans="1:22" ht="75" customHeight="1" thickTop="1" thickBot="1">
      <c r="A19" s="62"/>
      <c r="B19" s="63" t="s">
        <v>47</v>
      </c>
      <c r="C19" s="64" t="s">
        <v>47</v>
      </c>
      <c r="D19" s="64"/>
      <c r="E19" s="64"/>
      <c r="F19" s="64"/>
      <c r="G19" s="64"/>
      <c r="H19" s="64"/>
      <c r="I19" s="64" t="s">
        <v>71</v>
      </c>
      <c r="J19" s="64"/>
      <c r="K19" s="64"/>
      <c r="L19" s="64" t="s">
        <v>72</v>
      </c>
      <c r="M19" s="64"/>
      <c r="N19" s="64"/>
      <c r="O19" s="64"/>
      <c r="P19" s="65" t="s">
        <v>44</v>
      </c>
      <c r="Q19" s="65" t="s">
        <v>62</v>
      </c>
      <c r="R19" s="65">
        <v>9.7200000000000006</v>
      </c>
      <c r="S19" s="65">
        <v>9.7200000000000006</v>
      </c>
      <c r="T19" s="65">
        <v>2.15</v>
      </c>
      <c r="U19" s="65">
        <f t="shared" si="0"/>
        <v>22.119341563786005</v>
      </c>
      <c r="V19" s="66" t="s">
        <v>46</v>
      </c>
    </row>
    <row r="20" spans="1:22" ht="75" customHeight="1" thickTop="1" thickBot="1">
      <c r="A20" s="62"/>
      <c r="B20" s="63" t="s">
        <v>47</v>
      </c>
      <c r="C20" s="64" t="s">
        <v>73</v>
      </c>
      <c r="D20" s="64"/>
      <c r="E20" s="64"/>
      <c r="F20" s="64"/>
      <c r="G20" s="64"/>
      <c r="H20" s="64"/>
      <c r="I20" s="64" t="s">
        <v>74</v>
      </c>
      <c r="J20" s="64"/>
      <c r="K20" s="64"/>
      <c r="L20" s="64" t="s">
        <v>75</v>
      </c>
      <c r="M20" s="64"/>
      <c r="N20" s="64"/>
      <c r="O20" s="64"/>
      <c r="P20" s="65" t="s">
        <v>44</v>
      </c>
      <c r="Q20" s="65" t="s">
        <v>62</v>
      </c>
      <c r="R20" s="65">
        <v>2.87</v>
      </c>
      <c r="S20" s="65">
        <v>2.87</v>
      </c>
      <c r="T20" s="65">
        <v>2.02</v>
      </c>
      <c r="U20" s="65">
        <f t="shared" si="0"/>
        <v>70.383275261324044</v>
      </c>
      <c r="V20" s="66" t="s">
        <v>46</v>
      </c>
    </row>
    <row r="21" spans="1:22" ht="75" customHeight="1" thickTop="1" thickBot="1">
      <c r="A21" s="62"/>
      <c r="B21" s="63" t="s">
        <v>47</v>
      </c>
      <c r="C21" s="64" t="s">
        <v>76</v>
      </c>
      <c r="D21" s="64"/>
      <c r="E21" s="64"/>
      <c r="F21" s="64"/>
      <c r="G21" s="64"/>
      <c r="H21" s="64"/>
      <c r="I21" s="64" t="s">
        <v>77</v>
      </c>
      <c r="J21" s="64"/>
      <c r="K21" s="64"/>
      <c r="L21" s="64" t="s">
        <v>78</v>
      </c>
      <c r="M21" s="64"/>
      <c r="N21" s="64"/>
      <c r="O21" s="64"/>
      <c r="P21" s="65" t="s">
        <v>44</v>
      </c>
      <c r="Q21" s="65" t="s">
        <v>62</v>
      </c>
      <c r="R21" s="65">
        <v>0.97</v>
      </c>
      <c r="S21" s="65">
        <v>0.97</v>
      </c>
      <c r="T21" s="65">
        <v>1.69</v>
      </c>
      <c r="U21" s="65">
        <f t="shared" si="0"/>
        <v>174.22680412371133</v>
      </c>
      <c r="V21" s="66" t="s">
        <v>46</v>
      </c>
    </row>
    <row r="22" spans="1:22" ht="75" customHeight="1" thickTop="1" thickBot="1">
      <c r="A22" s="62"/>
      <c r="B22" s="63" t="s">
        <v>47</v>
      </c>
      <c r="C22" s="64" t="s">
        <v>79</v>
      </c>
      <c r="D22" s="64"/>
      <c r="E22" s="64"/>
      <c r="F22" s="64"/>
      <c r="G22" s="64"/>
      <c r="H22" s="64"/>
      <c r="I22" s="64" t="s">
        <v>80</v>
      </c>
      <c r="J22" s="64"/>
      <c r="K22" s="64"/>
      <c r="L22" s="64" t="s">
        <v>81</v>
      </c>
      <c r="M22" s="64"/>
      <c r="N22" s="64"/>
      <c r="O22" s="64"/>
      <c r="P22" s="65" t="s">
        <v>44</v>
      </c>
      <c r="Q22" s="65" t="s">
        <v>62</v>
      </c>
      <c r="R22" s="65">
        <v>31.08</v>
      </c>
      <c r="S22" s="65">
        <v>31.08</v>
      </c>
      <c r="T22" s="65">
        <v>14.15</v>
      </c>
      <c r="U22" s="65">
        <f t="shared" si="0"/>
        <v>45.52767052767053</v>
      </c>
      <c r="V22" s="66" t="s">
        <v>46</v>
      </c>
    </row>
    <row r="23" spans="1:22" ht="75" customHeight="1" thickTop="1" thickBot="1">
      <c r="A23" s="62"/>
      <c r="B23" s="63" t="s">
        <v>47</v>
      </c>
      <c r="C23" s="64" t="s">
        <v>47</v>
      </c>
      <c r="D23" s="64"/>
      <c r="E23" s="64"/>
      <c r="F23" s="64"/>
      <c r="G23" s="64"/>
      <c r="H23" s="64"/>
      <c r="I23" s="64" t="s">
        <v>82</v>
      </c>
      <c r="J23" s="64"/>
      <c r="K23" s="64"/>
      <c r="L23" s="64" t="s">
        <v>83</v>
      </c>
      <c r="M23" s="64"/>
      <c r="N23" s="64"/>
      <c r="O23" s="64"/>
      <c r="P23" s="65" t="s">
        <v>44</v>
      </c>
      <c r="Q23" s="65" t="s">
        <v>62</v>
      </c>
      <c r="R23" s="65">
        <v>7.53</v>
      </c>
      <c r="S23" s="65">
        <v>7.53</v>
      </c>
      <c r="T23" s="65">
        <v>2.06</v>
      </c>
      <c r="U23" s="65">
        <f t="shared" si="0"/>
        <v>27.35723771580345</v>
      </c>
      <c r="V23" s="66" t="s">
        <v>46</v>
      </c>
    </row>
    <row r="24" spans="1:22" ht="75" customHeight="1" thickTop="1" thickBot="1">
      <c r="A24" s="62"/>
      <c r="B24" s="63" t="s">
        <v>47</v>
      </c>
      <c r="C24" s="64" t="s">
        <v>84</v>
      </c>
      <c r="D24" s="64"/>
      <c r="E24" s="64"/>
      <c r="F24" s="64"/>
      <c r="G24" s="64"/>
      <c r="H24" s="64"/>
      <c r="I24" s="64" t="s">
        <v>85</v>
      </c>
      <c r="J24" s="64"/>
      <c r="K24" s="64"/>
      <c r="L24" s="64" t="s">
        <v>86</v>
      </c>
      <c r="M24" s="64"/>
      <c r="N24" s="64"/>
      <c r="O24" s="64"/>
      <c r="P24" s="65" t="s">
        <v>44</v>
      </c>
      <c r="Q24" s="65" t="s">
        <v>62</v>
      </c>
      <c r="R24" s="65">
        <v>28.15</v>
      </c>
      <c r="S24" s="65">
        <v>28.15</v>
      </c>
      <c r="T24" s="65">
        <v>1.76</v>
      </c>
      <c r="U24" s="65">
        <f t="shared" si="0"/>
        <v>6.252220248667852</v>
      </c>
      <c r="V24" s="66" t="s">
        <v>46</v>
      </c>
    </row>
    <row r="25" spans="1:22" ht="75" customHeight="1" thickTop="1" thickBot="1">
      <c r="A25" s="62"/>
      <c r="B25" s="63" t="s">
        <v>87</v>
      </c>
      <c r="C25" s="64" t="s">
        <v>88</v>
      </c>
      <c r="D25" s="64"/>
      <c r="E25" s="64"/>
      <c r="F25" s="64"/>
      <c r="G25" s="64"/>
      <c r="H25" s="64"/>
      <c r="I25" s="64" t="s">
        <v>89</v>
      </c>
      <c r="J25" s="64"/>
      <c r="K25" s="64"/>
      <c r="L25" s="64" t="s">
        <v>90</v>
      </c>
      <c r="M25" s="64"/>
      <c r="N25" s="64"/>
      <c r="O25" s="64"/>
      <c r="P25" s="65" t="s">
        <v>44</v>
      </c>
      <c r="Q25" s="65" t="s">
        <v>91</v>
      </c>
      <c r="R25" s="65">
        <v>100</v>
      </c>
      <c r="S25" s="65">
        <v>100</v>
      </c>
      <c r="T25" s="65">
        <v>96.7</v>
      </c>
      <c r="U25" s="65">
        <f t="shared" si="0"/>
        <v>96.7</v>
      </c>
      <c r="V25" s="66" t="s">
        <v>46</v>
      </c>
    </row>
    <row r="26" spans="1:22" ht="75" customHeight="1" thickTop="1" thickBot="1">
      <c r="A26" s="62"/>
      <c r="B26" s="63" t="s">
        <v>47</v>
      </c>
      <c r="C26" s="64" t="s">
        <v>92</v>
      </c>
      <c r="D26" s="64"/>
      <c r="E26" s="64"/>
      <c r="F26" s="64"/>
      <c r="G26" s="64"/>
      <c r="H26" s="64"/>
      <c r="I26" s="64" t="s">
        <v>93</v>
      </c>
      <c r="J26" s="64"/>
      <c r="K26" s="64"/>
      <c r="L26" s="64" t="s">
        <v>94</v>
      </c>
      <c r="M26" s="64"/>
      <c r="N26" s="64"/>
      <c r="O26" s="64"/>
      <c r="P26" s="65" t="s">
        <v>44</v>
      </c>
      <c r="Q26" s="65" t="s">
        <v>62</v>
      </c>
      <c r="R26" s="65">
        <v>50</v>
      </c>
      <c r="S26" s="65">
        <v>50</v>
      </c>
      <c r="T26" s="65">
        <v>96.46</v>
      </c>
      <c r="U26" s="65">
        <f t="shared" si="0"/>
        <v>192.92</v>
      </c>
      <c r="V26" s="66" t="s">
        <v>46</v>
      </c>
    </row>
    <row r="27" spans="1:22" ht="75" customHeight="1" thickTop="1" thickBot="1">
      <c r="A27" s="62"/>
      <c r="B27" s="63" t="s">
        <v>47</v>
      </c>
      <c r="C27" s="64" t="s">
        <v>95</v>
      </c>
      <c r="D27" s="64"/>
      <c r="E27" s="64"/>
      <c r="F27" s="64"/>
      <c r="G27" s="64"/>
      <c r="H27" s="64"/>
      <c r="I27" s="64" t="s">
        <v>96</v>
      </c>
      <c r="J27" s="64"/>
      <c r="K27" s="64"/>
      <c r="L27" s="64" t="s">
        <v>97</v>
      </c>
      <c r="M27" s="64"/>
      <c r="N27" s="64"/>
      <c r="O27" s="64"/>
      <c r="P27" s="65" t="s">
        <v>98</v>
      </c>
      <c r="Q27" s="65" t="s">
        <v>91</v>
      </c>
      <c r="R27" s="65" t="s">
        <v>51</v>
      </c>
      <c r="S27" s="65" t="s">
        <v>51</v>
      </c>
      <c r="T27" s="65" t="s">
        <v>51</v>
      </c>
      <c r="U27" s="65" t="str">
        <f t="shared" si="0"/>
        <v>N/A</v>
      </c>
      <c r="V27" s="66" t="s">
        <v>99</v>
      </c>
    </row>
    <row r="28" spans="1:22" ht="18.75" customHeight="1" thickTop="1" thickBot="1">
      <c r="A28" s="62"/>
      <c r="B28" s="113" t="s">
        <v>173</v>
      </c>
      <c r="C28" s="106"/>
      <c r="D28" s="106"/>
      <c r="E28" s="106"/>
      <c r="F28" s="106"/>
      <c r="G28" s="106"/>
      <c r="H28" s="106"/>
      <c r="I28" s="106"/>
      <c r="J28" s="106"/>
      <c r="K28" s="106"/>
      <c r="L28" s="106"/>
      <c r="M28" s="106"/>
      <c r="N28" s="106"/>
      <c r="O28" s="106"/>
      <c r="P28" s="106"/>
      <c r="Q28" s="106"/>
      <c r="R28" s="106"/>
      <c r="S28" s="106"/>
      <c r="T28" s="106"/>
      <c r="U28" s="106"/>
      <c r="V28" s="105"/>
    </row>
    <row r="29" spans="1:22" ht="75" customHeight="1" thickTop="1" thickBot="1">
      <c r="A29" s="62"/>
      <c r="B29" s="63" t="s">
        <v>47</v>
      </c>
      <c r="C29" s="64" t="s">
        <v>100</v>
      </c>
      <c r="D29" s="64"/>
      <c r="E29" s="64"/>
      <c r="F29" s="64"/>
      <c r="G29" s="64"/>
      <c r="H29" s="64"/>
      <c r="I29" s="64" t="s">
        <v>101</v>
      </c>
      <c r="J29" s="64"/>
      <c r="K29" s="64"/>
      <c r="L29" s="64" t="s">
        <v>102</v>
      </c>
      <c r="M29" s="64"/>
      <c r="N29" s="64"/>
      <c r="O29" s="64"/>
      <c r="P29" s="65" t="s">
        <v>98</v>
      </c>
      <c r="Q29" s="65" t="s">
        <v>91</v>
      </c>
      <c r="R29" s="65" t="s">
        <v>51</v>
      </c>
      <c r="S29" s="65" t="s">
        <v>51</v>
      </c>
      <c r="T29" s="65" t="s">
        <v>51</v>
      </c>
      <c r="U29" s="65" t="str">
        <f>IF(ISERROR(T29/S29),"N/A",T29/S29*100)</f>
        <v>N/A</v>
      </c>
      <c r="V29" s="66" t="s">
        <v>99</v>
      </c>
    </row>
    <row r="30" spans="1:22" ht="18.75" customHeight="1" thickTop="1" thickBot="1">
      <c r="A30" s="62"/>
      <c r="B30" s="113" t="s">
        <v>173</v>
      </c>
      <c r="C30" s="106"/>
      <c r="D30" s="106"/>
      <c r="E30" s="106"/>
      <c r="F30" s="106"/>
      <c r="G30" s="106"/>
      <c r="H30" s="106"/>
      <c r="I30" s="106"/>
      <c r="J30" s="106"/>
      <c r="K30" s="106"/>
      <c r="L30" s="106"/>
      <c r="M30" s="106"/>
      <c r="N30" s="106"/>
      <c r="O30" s="106"/>
      <c r="P30" s="106"/>
      <c r="Q30" s="106"/>
      <c r="R30" s="106"/>
      <c r="S30" s="106"/>
      <c r="T30" s="106"/>
      <c r="U30" s="106"/>
      <c r="V30" s="105"/>
    </row>
    <row r="31" spans="1:22" ht="75" customHeight="1" thickTop="1" thickBot="1">
      <c r="A31" s="62"/>
      <c r="B31" s="63" t="s">
        <v>47</v>
      </c>
      <c r="C31" s="64" t="s">
        <v>103</v>
      </c>
      <c r="D31" s="64"/>
      <c r="E31" s="64"/>
      <c r="F31" s="64"/>
      <c r="G31" s="64"/>
      <c r="H31" s="64"/>
      <c r="I31" s="64" t="s">
        <v>104</v>
      </c>
      <c r="J31" s="64"/>
      <c r="K31" s="64"/>
      <c r="L31" s="64" t="s">
        <v>105</v>
      </c>
      <c r="M31" s="64"/>
      <c r="N31" s="64"/>
      <c r="O31" s="64"/>
      <c r="P31" s="65" t="s">
        <v>98</v>
      </c>
      <c r="Q31" s="65" t="s">
        <v>91</v>
      </c>
      <c r="R31" s="65" t="s">
        <v>51</v>
      </c>
      <c r="S31" s="65" t="s">
        <v>51</v>
      </c>
      <c r="T31" s="65" t="s">
        <v>51</v>
      </c>
      <c r="U31" s="65" t="str">
        <f>IF(ISERROR(T31/S31),"N/A",T31/S31*100)</f>
        <v>N/A</v>
      </c>
      <c r="V31" s="66" t="s">
        <v>99</v>
      </c>
    </row>
    <row r="32" spans="1:22" ht="18.75" customHeight="1" thickTop="1" thickBot="1">
      <c r="A32" s="62"/>
      <c r="B32" s="113" t="s">
        <v>173</v>
      </c>
      <c r="C32" s="106"/>
      <c r="D32" s="106"/>
      <c r="E32" s="106"/>
      <c r="F32" s="106"/>
      <c r="G32" s="106"/>
      <c r="H32" s="106"/>
      <c r="I32" s="106"/>
      <c r="J32" s="106"/>
      <c r="K32" s="106"/>
      <c r="L32" s="106"/>
      <c r="M32" s="106"/>
      <c r="N32" s="106"/>
      <c r="O32" s="106"/>
      <c r="P32" s="106"/>
      <c r="Q32" s="106"/>
      <c r="R32" s="106"/>
      <c r="S32" s="106"/>
      <c r="T32" s="106"/>
      <c r="U32" s="106"/>
      <c r="V32" s="105"/>
    </row>
    <row r="33" spans="1:22" ht="75" customHeight="1" thickTop="1" thickBot="1">
      <c r="A33" s="62"/>
      <c r="B33" s="63" t="s">
        <v>47</v>
      </c>
      <c r="C33" s="64" t="s">
        <v>106</v>
      </c>
      <c r="D33" s="64"/>
      <c r="E33" s="64"/>
      <c r="F33" s="64"/>
      <c r="G33" s="64"/>
      <c r="H33" s="64"/>
      <c r="I33" s="64" t="s">
        <v>107</v>
      </c>
      <c r="J33" s="64"/>
      <c r="K33" s="64"/>
      <c r="L33" s="64" t="s">
        <v>108</v>
      </c>
      <c r="M33" s="64"/>
      <c r="N33" s="64"/>
      <c r="O33" s="64"/>
      <c r="P33" s="65" t="s">
        <v>98</v>
      </c>
      <c r="Q33" s="65" t="s">
        <v>91</v>
      </c>
      <c r="R33" s="65" t="s">
        <v>51</v>
      </c>
      <c r="S33" s="65" t="s">
        <v>51</v>
      </c>
      <c r="T33" s="65" t="s">
        <v>51</v>
      </c>
      <c r="U33" s="65" t="str">
        <f>IF(ISERROR(T33/S33),"N/A",T33/S33*100)</f>
        <v>N/A</v>
      </c>
      <c r="V33" s="66" t="s">
        <v>99</v>
      </c>
    </row>
    <row r="34" spans="1:22" ht="18.75" customHeight="1" thickTop="1" thickBot="1">
      <c r="A34" s="62"/>
      <c r="B34" s="113" t="s">
        <v>173</v>
      </c>
      <c r="C34" s="106"/>
      <c r="D34" s="106"/>
      <c r="E34" s="106"/>
      <c r="F34" s="106"/>
      <c r="G34" s="106"/>
      <c r="H34" s="106"/>
      <c r="I34" s="106"/>
      <c r="J34" s="106"/>
      <c r="K34" s="106"/>
      <c r="L34" s="106"/>
      <c r="M34" s="106"/>
      <c r="N34" s="106"/>
      <c r="O34" s="106"/>
      <c r="P34" s="106"/>
      <c r="Q34" s="106"/>
      <c r="R34" s="106"/>
      <c r="S34" s="106"/>
      <c r="T34" s="106"/>
      <c r="U34" s="106"/>
      <c r="V34" s="105"/>
    </row>
    <row r="35" spans="1:22" ht="75" customHeight="1" thickTop="1" thickBot="1">
      <c r="A35" s="62"/>
      <c r="B35" s="63" t="s">
        <v>47</v>
      </c>
      <c r="C35" s="64" t="s">
        <v>109</v>
      </c>
      <c r="D35" s="64"/>
      <c r="E35" s="64"/>
      <c r="F35" s="64"/>
      <c r="G35" s="64"/>
      <c r="H35" s="64"/>
      <c r="I35" s="64" t="s">
        <v>110</v>
      </c>
      <c r="J35" s="64"/>
      <c r="K35" s="64"/>
      <c r="L35" s="64" t="s">
        <v>111</v>
      </c>
      <c r="M35" s="64"/>
      <c r="N35" s="64"/>
      <c r="O35" s="64"/>
      <c r="P35" s="65" t="s">
        <v>98</v>
      </c>
      <c r="Q35" s="65" t="s">
        <v>91</v>
      </c>
      <c r="R35" s="65" t="s">
        <v>51</v>
      </c>
      <c r="S35" s="65" t="s">
        <v>51</v>
      </c>
      <c r="T35" s="65" t="s">
        <v>51</v>
      </c>
      <c r="U35" s="65" t="str">
        <f>IF(ISERROR(T35/S35),"N/A",T35/S35*100)</f>
        <v>N/A</v>
      </c>
      <c r="V35" s="66" t="s">
        <v>99</v>
      </c>
    </row>
    <row r="36" spans="1:22" ht="18.75" customHeight="1" thickTop="1" thickBot="1">
      <c r="A36" s="62"/>
      <c r="B36" s="113" t="s">
        <v>173</v>
      </c>
      <c r="C36" s="106"/>
      <c r="D36" s="106"/>
      <c r="E36" s="106"/>
      <c r="F36" s="106"/>
      <c r="G36" s="106"/>
      <c r="H36" s="106"/>
      <c r="I36" s="106"/>
      <c r="J36" s="106"/>
      <c r="K36" s="106"/>
      <c r="L36" s="106"/>
      <c r="M36" s="106"/>
      <c r="N36" s="106"/>
      <c r="O36" s="106"/>
      <c r="P36" s="106"/>
      <c r="Q36" s="106"/>
      <c r="R36" s="106"/>
      <c r="S36" s="106"/>
      <c r="T36" s="106"/>
      <c r="U36" s="106"/>
      <c r="V36" s="105"/>
    </row>
    <row r="37" spans="1:22" ht="75" customHeight="1" thickTop="1" thickBot="1">
      <c r="A37" s="62"/>
      <c r="B37" s="63" t="s">
        <v>47</v>
      </c>
      <c r="C37" s="64" t="s">
        <v>112</v>
      </c>
      <c r="D37" s="64"/>
      <c r="E37" s="64"/>
      <c r="F37" s="64"/>
      <c r="G37" s="64"/>
      <c r="H37" s="64"/>
      <c r="I37" s="64" t="s">
        <v>113</v>
      </c>
      <c r="J37" s="64"/>
      <c r="K37" s="64"/>
      <c r="L37" s="64" t="s">
        <v>114</v>
      </c>
      <c r="M37" s="64"/>
      <c r="N37" s="64"/>
      <c r="O37" s="64"/>
      <c r="P37" s="65" t="s">
        <v>98</v>
      </c>
      <c r="Q37" s="65" t="s">
        <v>91</v>
      </c>
      <c r="R37" s="65" t="s">
        <v>51</v>
      </c>
      <c r="S37" s="65" t="s">
        <v>51</v>
      </c>
      <c r="T37" s="65">
        <v>5</v>
      </c>
      <c r="U37" s="65" t="str">
        <f>IF(ISERROR(T37/S37),"N/A",T37/S37*100)</f>
        <v>N/A</v>
      </c>
      <c r="V37" s="66" t="s">
        <v>115</v>
      </c>
    </row>
    <row r="38" spans="1:22" ht="18.75" customHeight="1" thickTop="1" thickBot="1">
      <c r="A38" s="62"/>
      <c r="B38" s="113" t="s">
        <v>174</v>
      </c>
      <c r="C38" s="106"/>
      <c r="D38" s="106"/>
      <c r="E38" s="106"/>
      <c r="F38" s="106"/>
      <c r="G38" s="106"/>
      <c r="H38" s="106"/>
      <c r="I38" s="106"/>
      <c r="J38" s="106"/>
      <c r="K38" s="106"/>
      <c r="L38" s="106"/>
      <c r="M38" s="106"/>
      <c r="N38" s="106"/>
      <c r="O38" s="106"/>
      <c r="P38" s="106"/>
      <c r="Q38" s="106"/>
      <c r="R38" s="106"/>
      <c r="S38" s="106"/>
      <c r="T38" s="106"/>
      <c r="U38" s="106"/>
      <c r="V38" s="105"/>
    </row>
    <row r="39" spans="1:22" s="114" customFormat="1" ht="18" customHeight="1" thickBot="1">
      <c r="A39" s="115"/>
      <c r="B39" s="116" t="s">
        <v>47</v>
      </c>
      <c r="C39" s="116"/>
      <c r="D39" s="117"/>
      <c r="E39" s="116"/>
      <c r="F39" s="116"/>
      <c r="G39" s="116"/>
      <c r="H39" s="116"/>
      <c r="I39" s="118"/>
      <c r="J39" s="108"/>
      <c r="K39" s="118"/>
      <c r="L39" s="108"/>
      <c r="M39" s="118"/>
      <c r="N39" s="108"/>
      <c r="O39" s="118"/>
      <c r="P39" s="108"/>
      <c r="Q39" s="119"/>
      <c r="R39" s="120" t="s">
        <v>47</v>
      </c>
      <c r="S39" s="120" t="s">
        <v>47</v>
      </c>
      <c r="T39" s="120">
        <v>5</v>
      </c>
      <c r="U39" s="120" t="str">
        <f>IF(ISERROR(T39/S39),"N/A",T39/S39*100)</f>
        <v>N/A</v>
      </c>
      <c r="V39" s="116" t="s">
        <v>175</v>
      </c>
    </row>
    <row r="40" spans="1:22" ht="75" customHeight="1" thickTop="1" thickBot="1">
      <c r="A40" s="62"/>
      <c r="B40" s="63" t="s">
        <v>47</v>
      </c>
      <c r="C40" s="64" t="s">
        <v>47</v>
      </c>
      <c r="D40" s="64"/>
      <c r="E40" s="64"/>
      <c r="F40" s="64"/>
      <c r="G40" s="64"/>
      <c r="H40" s="64"/>
      <c r="I40" s="64" t="s">
        <v>116</v>
      </c>
      <c r="J40" s="64"/>
      <c r="K40" s="64"/>
      <c r="L40" s="64" t="s">
        <v>117</v>
      </c>
      <c r="M40" s="64"/>
      <c r="N40" s="64"/>
      <c r="O40" s="64"/>
      <c r="P40" s="65" t="s">
        <v>98</v>
      </c>
      <c r="Q40" s="65" t="s">
        <v>91</v>
      </c>
      <c r="R40" s="65" t="s">
        <v>51</v>
      </c>
      <c r="S40" s="65" t="s">
        <v>51</v>
      </c>
      <c r="T40" s="65">
        <v>0</v>
      </c>
      <c r="U40" s="65" t="str">
        <f>IF(ISERROR(T40/S40),"N/A",T40/S40*100)</f>
        <v>N/A</v>
      </c>
      <c r="V40" s="66" t="s">
        <v>115</v>
      </c>
    </row>
    <row r="41" spans="1:22" ht="18.75" customHeight="1" thickTop="1" thickBot="1">
      <c r="A41" s="62"/>
      <c r="B41" s="113" t="s">
        <v>174</v>
      </c>
      <c r="C41" s="106"/>
      <c r="D41" s="106"/>
      <c r="E41" s="106"/>
      <c r="F41" s="106"/>
      <c r="G41" s="106"/>
      <c r="H41" s="106"/>
      <c r="I41" s="106"/>
      <c r="J41" s="106"/>
      <c r="K41" s="106"/>
      <c r="L41" s="106"/>
      <c r="M41" s="106"/>
      <c r="N41" s="106"/>
      <c r="O41" s="106"/>
      <c r="P41" s="106"/>
      <c r="Q41" s="106"/>
      <c r="R41" s="106"/>
      <c r="S41" s="106"/>
      <c r="T41" s="106"/>
      <c r="U41" s="106"/>
      <c r="V41" s="105"/>
    </row>
    <row r="42" spans="1:22" s="114" customFormat="1" ht="18" customHeight="1" thickBot="1">
      <c r="A42" s="115"/>
      <c r="B42" s="116" t="s">
        <v>47</v>
      </c>
      <c r="C42" s="116"/>
      <c r="D42" s="117"/>
      <c r="E42" s="116"/>
      <c r="F42" s="116"/>
      <c r="G42" s="116"/>
      <c r="H42" s="116"/>
      <c r="I42" s="118"/>
      <c r="J42" s="108"/>
      <c r="K42" s="118"/>
      <c r="L42" s="108"/>
      <c r="M42" s="118"/>
      <c r="N42" s="108"/>
      <c r="O42" s="118"/>
      <c r="P42" s="108"/>
      <c r="Q42" s="119"/>
      <c r="R42" s="120" t="s">
        <v>47</v>
      </c>
      <c r="S42" s="120" t="s">
        <v>47</v>
      </c>
      <c r="T42" s="120">
        <v>0</v>
      </c>
      <c r="U42" s="120" t="str">
        <f>IF(ISERROR(T42/S42),"N/A",T42/S42*100)</f>
        <v>N/A</v>
      </c>
      <c r="V42" s="116" t="s">
        <v>175</v>
      </c>
    </row>
    <row r="43" spans="1:22" ht="75" customHeight="1" thickTop="1" thickBot="1">
      <c r="A43" s="62"/>
      <c r="B43" s="63" t="s">
        <v>47</v>
      </c>
      <c r="C43" s="64" t="s">
        <v>118</v>
      </c>
      <c r="D43" s="64"/>
      <c r="E43" s="64"/>
      <c r="F43" s="64"/>
      <c r="G43" s="64"/>
      <c r="H43" s="64"/>
      <c r="I43" s="64" t="s">
        <v>119</v>
      </c>
      <c r="J43" s="64"/>
      <c r="K43" s="64"/>
      <c r="L43" s="64" t="s">
        <v>120</v>
      </c>
      <c r="M43" s="64"/>
      <c r="N43" s="64"/>
      <c r="O43" s="64"/>
      <c r="P43" s="65" t="s">
        <v>98</v>
      </c>
      <c r="Q43" s="65" t="s">
        <v>91</v>
      </c>
      <c r="R43" s="65" t="s">
        <v>51</v>
      </c>
      <c r="S43" s="65" t="s">
        <v>51</v>
      </c>
      <c r="T43" s="65">
        <v>9</v>
      </c>
      <c r="U43" s="65" t="str">
        <f>IF(ISERROR(T43/S43),"N/A",T43/S43*100)</f>
        <v>N/A</v>
      </c>
      <c r="V43" s="66" t="s">
        <v>115</v>
      </c>
    </row>
    <row r="44" spans="1:22" ht="18.75" customHeight="1" thickTop="1" thickBot="1">
      <c r="A44" s="62"/>
      <c r="B44" s="113" t="s">
        <v>174</v>
      </c>
      <c r="C44" s="106"/>
      <c r="D44" s="106"/>
      <c r="E44" s="106"/>
      <c r="F44" s="106"/>
      <c r="G44" s="106"/>
      <c r="H44" s="106"/>
      <c r="I44" s="106"/>
      <c r="J44" s="106"/>
      <c r="K44" s="106"/>
      <c r="L44" s="106"/>
      <c r="M44" s="106"/>
      <c r="N44" s="106"/>
      <c r="O44" s="106"/>
      <c r="P44" s="106"/>
      <c r="Q44" s="106"/>
      <c r="R44" s="106"/>
      <c r="S44" s="106"/>
      <c r="T44" s="106"/>
      <c r="U44" s="106"/>
      <c r="V44" s="105"/>
    </row>
    <row r="45" spans="1:22" s="114" customFormat="1" ht="18" customHeight="1" thickBot="1">
      <c r="A45" s="115"/>
      <c r="B45" s="116" t="s">
        <v>47</v>
      </c>
      <c r="C45" s="116"/>
      <c r="D45" s="117"/>
      <c r="E45" s="116"/>
      <c r="F45" s="116"/>
      <c r="G45" s="116"/>
      <c r="H45" s="116"/>
      <c r="I45" s="118"/>
      <c r="J45" s="108"/>
      <c r="K45" s="118"/>
      <c r="L45" s="108"/>
      <c r="M45" s="118"/>
      <c r="N45" s="108"/>
      <c r="O45" s="118"/>
      <c r="P45" s="108"/>
      <c r="Q45" s="119"/>
      <c r="R45" s="120" t="s">
        <v>47</v>
      </c>
      <c r="S45" s="120" t="s">
        <v>47</v>
      </c>
      <c r="T45" s="120">
        <v>9</v>
      </c>
      <c r="U45" s="120" t="str">
        <f>IF(ISERROR(T45/S45),"N/A",T45/S45*100)</f>
        <v>N/A</v>
      </c>
      <c r="V45" s="116" t="s">
        <v>175</v>
      </c>
    </row>
    <row r="46" spans="1:22" ht="75" customHeight="1" thickTop="1" thickBot="1">
      <c r="A46" s="62"/>
      <c r="B46" s="63" t="s">
        <v>47</v>
      </c>
      <c r="C46" s="64" t="s">
        <v>121</v>
      </c>
      <c r="D46" s="64"/>
      <c r="E46" s="64"/>
      <c r="F46" s="64"/>
      <c r="G46" s="64"/>
      <c r="H46" s="64"/>
      <c r="I46" s="64" t="s">
        <v>122</v>
      </c>
      <c r="J46" s="64"/>
      <c r="K46" s="64"/>
      <c r="L46" s="64" t="s">
        <v>123</v>
      </c>
      <c r="M46" s="64"/>
      <c r="N46" s="64"/>
      <c r="O46" s="64"/>
      <c r="P46" s="65" t="s">
        <v>44</v>
      </c>
      <c r="Q46" s="65" t="s">
        <v>91</v>
      </c>
      <c r="R46" s="65">
        <v>75</v>
      </c>
      <c r="S46" s="65">
        <v>75</v>
      </c>
      <c r="T46" s="65">
        <v>75</v>
      </c>
      <c r="U46" s="65">
        <f>IF(ISERROR(T46/S46),"N/A",T46/S46*100)</f>
        <v>100</v>
      </c>
      <c r="V46" s="66" t="s">
        <v>46</v>
      </c>
    </row>
    <row r="47" spans="1:22" s="93" customFormat="1" ht="14.85" customHeight="1" thickTop="1" thickBot="1">
      <c r="B47" s="94" t="s">
        <v>133</v>
      </c>
      <c r="C47" s="95"/>
      <c r="D47" s="95"/>
      <c r="E47" s="95"/>
      <c r="F47" s="95"/>
      <c r="G47" s="95"/>
      <c r="H47" s="96"/>
      <c r="I47" s="96"/>
      <c r="J47" s="96"/>
      <c r="K47" s="96"/>
      <c r="L47" s="96"/>
      <c r="M47" s="96"/>
      <c r="N47" s="96"/>
      <c r="O47" s="96"/>
      <c r="P47" s="96"/>
      <c r="Q47" s="96"/>
      <c r="R47" s="96"/>
      <c r="S47" s="96"/>
      <c r="T47" s="96"/>
      <c r="U47" s="96"/>
      <c r="V47" s="97"/>
    </row>
    <row r="48" spans="1:22" ht="44.25" customHeight="1" thickTop="1">
      <c r="B48" s="98" t="s">
        <v>134</v>
      </c>
      <c r="C48" s="100"/>
      <c r="D48" s="100"/>
      <c r="E48" s="100"/>
      <c r="F48" s="100"/>
      <c r="G48" s="100"/>
      <c r="H48" s="100"/>
      <c r="I48" s="100"/>
      <c r="J48" s="100"/>
      <c r="K48" s="100"/>
      <c r="L48" s="100"/>
      <c r="M48" s="100"/>
      <c r="N48" s="100"/>
      <c r="O48" s="100"/>
      <c r="P48" s="100"/>
      <c r="Q48" s="100"/>
      <c r="R48" s="100"/>
      <c r="S48" s="100"/>
      <c r="T48" s="100"/>
      <c r="U48" s="100"/>
      <c r="V48" s="99"/>
    </row>
    <row r="49" spans="2:22" ht="34.5" customHeight="1">
      <c r="B49" s="101" t="s">
        <v>176</v>
      </c>
      <c r="C49" s="103"/>
      <c r="D49" s="103"/>
      <c r="E49" s="103"/>
      <c r="F49" s="103"/>
      <c r="G49" s="103"/>
      <c r="H49" s="103"/>
      <c r="I49" s="103"/>
      <c r="J49" s="103"/>
      <c r="K49" s="103"/>
      <c r="L49" s="103"/>
      <c r="M49" s="103"/>
      <c r="N49" s="103"/>
      <c r="O49" s="103"/>
      <c r="P49" s="103"/>
      <c r="Q49" s="103"/>
      <c r="R49" s="103"/>
      <c r="S49" s="103"/>
      <c r="T49" s="103"/>
      <c r="U49" s="103"/>
      <c r="V49" s="102"/>
    </row>
    <row r="50" spans="2:22" ht="34.5" customHeight="1">
      <c r="B50" s="101" t="s">
        <v>136</v>
      </c>
      <c r="C50" s="103"/>
      <c r="D50" s="103"/>
      <c r="E50" s="103"/>
      <c r="F50" s="103"/>
      <c r="G50" s="103"/>
      <c r="H50" s="103"/>
      <c r="I50" s="103"/>
      <c r="J50" s="103"/>
      <c r="K50" s="103"/>
      <c r="L50" s="103"/>
      <c r="M50" s="103"/>
      <c r="N50" s="103"/>
      <c r="O50" s="103"/>
      <c r="P50" s="103"/>
      <c r="Q50" s="103"/>
      <c r="R50" s="103"/>
      <c r="S50" s="103"/>
      <c r="T50" s="103"/>
      <c r="U50" s="103"/>
      <c r="V50" s="102"/>
    </row>
    <row r="51" spans="2:22" ht="34.5" customHeight="1">
      <c r="B51" s="101" t="s">
        <v>177</v>
      </c>
      <c r="C51" s="103"/>
      <c r="D51" s="103"/>
      <c r="E51" s="103"/>
      <c r="F51" s="103"/>
      <c r="G51" s="103"/>
      <c r="H51" s="103"/>
      <c r="I51" s="103"/>
      <c r="J51" s="103"/>
      <c r="K51" s="103"/>
      <c r="L51" s="103"/>
      <c r="M51" s="103"/>
      <c r="N51" s="103"/>
      <c r="O51" s="103"/>
      <c r="P51" s="103"/>
      <c r="Q51" s="103"/>
      <c r="R51" s="103"/>
      <c r="S51" s="103"/>
      <c r="T51" s="103"/>
      <c r="U51" s="103"/>
      <c r="V51" s="102"/>
    </row>
    <row r="52" spans="2:22" ht="34.5" customHeight="1">
      <c r="B52" s="101" t="s">
        <v>178</v>
      </c>
      <c r="C52" s="103"/>
      <c r="D52" s="103"/>
      <c r="E52" s="103"/>
      <c r="F52" s="103"/>
      <c r="G52" s="103"/>
      <c r="H52" s="103"/>
      <c r="I52" s="103"/>
      <c r="J52" s="103"/>
      <c r="K52" s="103"/>
      <c r="L52" s="103"/>
      <c r="M52" s="103"/>
      <c r="N52" s="103"/>
      <c r="O52" s="103"/>
      <c r="P52" s="103"/>
      <c r="Q52" s="103"/>
      <c r="R52" s="103"/>
      <c r="S52" s="103"/>
      <c r="T52" s="103"/>
      <c r="U52" s="103"/>
      <c r="V52" s="102"/>
    </row>
    <row r="53" spans="2:22" ht="34.5" customHeight="1">
      <c r="B53" s="101" t="s">
        <v>179</v>
      </c>
      <c r="C53" s="103"/>
      <c r="D53" s="103"/>
      <c r="E53" s="103"/>
      <c r="F53" s="103"/>
      <c r="G53" s="103"/>
      <c r="H53" s="103"/>
      <c r="I53" s="103"/>
      <c r="J53" s="103"/>
      <c r="K53" s="103"/>
      <c r="L53" s="103"/>
      <c r="M53" s="103"/>
      <c r="N53" s="103"/>
      <c r="O53" s="103"/>
      <c r="P53" s="103"/>
      <c r="Q53" s="103"/>
      <c r="R53" s="103"/>
      <c r="S53" s="103"/>
      <c r="T53" s="103"/>
      <c r="U53" s="103"/>
      <c r="V53" s="102"/>
    </row>
    <row r="54" spans="2:22" ht="34.5" customHeight="1">
      <c r="B54" s="101" t="s">
        <v>180</v>
      </c>
      <c r="C54" s="103"/>
      <c r="D54" s="103"/>
      <c r="E54" s="103"/>
      <c r="F54" s="103"/>
      <c r="G54" s="103"/>
      <c r="H54" s="103"/>
      <c r="I54" s="103"/>
      <c r="J54" s="103"/>
      <c r="K54" s="103"/>
      <c r="L54" s="103"/>
      <c r="M54" s="103"/>
      <c r="N54" s="103"/>
      <c r="O54" s="103"/>
      <c r="P54" s="103"/>
      <c r="Q54" s="103"/>
      <c r="R54" s="103"/>
      <c r="S54" s="103"/>
      <c r="T54" s="103"/>
      <c r="U54" s="103"/>
      <c r="V54" s="102"/>
    </row>
    <row r="55" spans="2:22" ht="34.5" customHeight="1">
      <c r="B55" s="101" t="s">
        <v>181</v>
      </c>
      <c r="C55" s="103"/>
      <c r="D55" s="103"/>
      <c r="E55" s="103"/>
      <c r="F55" s="103"/>
      <c r="G55" s="103"/>
      <c r="H55" s="103"/>
      <c r="I55" s="103"/>
      <c r="J55" s="103"/>
      <c r="K55" s="103"/>
      <c r="L55" s="103"/>
      <c r="M55" s="103"/>
      <c r="N55" s="103"/>
      <c r="O55" s="103"/>
      <c r="P55" s="103"/>
      <c r="Q55" s="103"/>
      <c r="R55" s="103"/>
      <c r="S55" s="103"/>
      <c r="T55" s="103"/>
      <c r="U55" s="103"/>
      <c r="V55" s="102"/>
    </row>
    <row r="56" spans="2:22" ht="34.5" customHeight="1">
      <c r="B56" s="101" t="s">
        <v>182</v>
      </c>
      <c r="C56" s="103"/>
      <c r="D56" s="103"/>
      <c r="E56" s="103"/>
      <c r="F56" s="103"/>
      <c r="G56" s="103"/>
      <c r="H56" s="103"/>
      <c r="I56" s="103"/>
      <c r="J56" s="103"/>
      <c r="K56" s="103"/>
      <c r="L56" s="103"/>
      <c r="M56" s="103"/>
      <c r="N56" s="103"/>
      <c r="O56" s="103"/>
      <c r="P56" s="103"/>
      <c r="Q56" s="103"/>
      <c r="R56" s="103"/>
      <c r="S56" s="103"/>
      <c r="T56" s="103"/>
      <c r="U56" s="103"/>
      <c r="V56" s="102"/>
    </row>
    <row r="57" spans="2:22" ht="34.5" customHeight="1">
      <c r="B57" s="101" t="s">
        <v>183</v>
      </c>
      <c r="C57" s="103"/>
      <c r="D57" s="103"/>
      <c r="E57" s="103"/>
      <c r="F57" s="103"/>
      <c r="G57" s="103"/>
      <c r="H57" s="103"/>
      <c r="I57" s="103"/>
      <c r="J57" s="103"/>
      <c r="K57" s="103"/>
      <c r="L57" s="103"/>
      <c r="M57" s="103"/>
      <c r="N57" s="103"/>
      <c r="O57" s="103"/>
      <c r="P57" s="103"/>
      <c r="Q57" s="103"/>
      <c r="R57" s="103"/>
      <c r="S57" s="103"/>
      <c r="T57" s="103"/>
      <c r="U57" s="103"/>
      <c r="V57" s="102"/>
    </row>
    <row r="58" spans="2:22" ht="34.5" customHeight="1">
      <c r="B58" s="101" t="s">
        <v>184</v>
      </c>
      <c r="C58" s="103"/>
      <c r="D58" s="103"/>
      <c r="E58" s="103"/>
      <c r="F58" s="103"/>
      <c r="G58" s="103"/>
      <c r="H58" s="103"/>
      <c r="I58" s="103"/>
      <c r="J58" s="103"/>
      <c r="K58" s="103"/>
      <c r="L58" s="103"/>
      <c r="M58" s="103"/>
      <c r="N58" s="103"/>
      <c r="O58" s="103"/>
      <c r="P58" s="103"/>
      <c r="Q58" s="103"/>
      <c r="R58" s="103"/>
      <c r="S58" s="103"/>
      <c r="T58" s="103"/>
      <c r="U58" s="103"/>
      <c r="V58" s="102"/>
    </row>
    <row r="59" spans="2:22" ht="34.5" customHeight="1">
      <c r="B59" s="101" t="s">
        <v>185</v>
      </c>
      <c r="C59" s="103"/>
      <c r="D59" s="103"/>
      <c r="E59" s="103"/>
      <c r="F59" s="103"/>
      <c r="G59" s="103"/>
      <c r="H59" s="103"/>
      <c r="I59" s="103"/>
      <c r="J59" s="103"/>
      <c r="K59" s="103"/>
      <c r="L59" s="103"/>
      <c r="M59" s="103"/>
      <c r="N59" s="103"/>
      <c r="O59" s="103"/>
      <c r="P59" s="103"/>
      <c r="Q59" s="103"/>
      <c r="R59" s="103"/>
      <c r="S59" s="103"/>
      <c r="T59" s="103"/>
      <c r="U59" s="103"/>
      <c r="V59" s="102"/>
    </row>
    <row r="60" spans="2:22" ht="34.5" customHeight="1">
      <c r="B60" s="101" t="s">
        <v>186</v>
      </c>
      <c r="C60" s="103"/>
      <c r="D60" s="103"/>
      <c r="E60" s="103"/>
      <c r="F60" s="103"/>
      <c r="G60" s="103"/>
      <c r="H60" s="103"/>
      <c r="I60" s="103"/>
      <c r="J60" s="103"/>
      <c r="K60" s="103"/>
      <c r="L60" s="103"/>
      <c r="M60" s="103"/>
      <c r="N60" s="103"/>
      <c r="O60" s="103"/>
      <c r="P60" s="103"/>
      <c r="Q60" s="103"/>
      <c r="R60" s="103"/>
      <c r="S60" s="103"/>
      <c r="T60" s="103"/>
      <c r="U60" s="103"/>
      <c r="V60" s="102"/>
    </row>
    <row r="61" spans="2:22" ht="34.5" customHeight="1">
      <c r="B61" s="101" t="s">
        <v>187</v>
      </c>
      <c r="C61" s="103"/>
      <c r="D61" s="103"/>
      <c r="E61" s="103"/>
      <c r="F61" s="103"/>
      <c r="G61" s="103"/>
      <c r="H61" s="103"/>
      <c r="I61" s="103"/>
      <c r="J61" s="103"/>
      <c r="K61" s="103"/>
      <c r="L61" s="103"/>
      <c r="M61" s="103"/>
      <c r="N61" s="103"/>
      <c r="O61" s="103"/>
      <c r="P61" s="103"/>
      <c r="Q61" s="103"/>
      <c r="R61" s="103"/>
      <c r="S61" s="103"/>
      <c r="T61" s="103"/>
      <c r="U61" s="103"/>
      <c r="V61" s="102"/>
    </row>
    <row r="62" spans="2:22" ht="34.5" customHeight="1">
      <c r="B62" s="101" t="s">
        <v>188</v>
      </c>
      <c r="C62" s="103"/>
      <c r="D62" s="103"/>
      <c r="E62" s="103"/>
      <c r="F62" s="103"/>
      <c r="G62" s="103"/>
      <c r="H62" s="103"/>
      <c r="I62" s="103"/>
      <c r="J62" s="103"/>
      <c r="K62" s="103"/>
      <c r="L62" s="103"/>
      <c r="M62" s="103"/>
      <c r="N62" s="103"/>
      <c r="O62" s="103"/>
      <c r="P62" s="103"/>
      <c r="Q62" s="103"/>
      <c r="R62" s="103"/>
      <c r="S62" s="103"/>
      <c r="T62" s="103"/>
      <c r="U62" s="103"/>
      <c r="V62" s="102"/>
    </row>
    <row r="63" spans="2:22" ht="34.5" customHeight="1">
      <c r="B63" s="101" t="s">
        <v>189</v>
      </c>
      <c r="C63" s="103"/>
      <c r="D63" s="103"/>
      <c r="E63" s="103"/>
      <c r="F63" s="103"/>
      <c r="G63" s="103"/>
      <c r="H63" s="103"/>
      <c r="I63" s="103"/>
      <c r="J63" s="103"/>
      <c r="K63" s="103"/>
      <c r="L63" s="103"/>
      <c r="M63" s="103"/>
      <c r="N63" s="103"/>
      <c r="O63" s="103"/>
      <c r="P63" s="103"/>
      <c r="Q63" s="103"/>
      <c r="R63" s="103"/>
      <c r="S63" s="103"/>
      <c r="T63" s="103"/>
      <c r="U63" s="103"/>
      <c r="V63" s="102"/>
    </row>
    <row r="64" spans="2:22" ht="34.5" customHeight="1">
      <c r="B64" s="101" t="s">
        <v>190</v>
      </c>
      <c r="C64" s="103"/>
      <c r="D64" s="103"/>
      <c r="E64" s="103"/>
      <c r="F64" s="103"/>
      <c r="G64" s="103"/>
      <c r="H64" s="103"/>
      <c r="I64" s="103"/>
      <c r="J64" s="103"/>
      <c r="K64" s="103"/>
      <c r="L64" s="103"/>
      <c r="M64" s="103"/>
      <c r="N64" s="103"/>
      <c r="O64" s="103"/>
      <c r="P64" s="103"/>
      <c r="Q64" s="103"/>
      <c r="R64" s="103"/>
      <c r="S64" s="103"/>
      <c r="T64" s="103"/>
      <c r="U64" s="103"/>
      <c r="V64" s="102"/>
    </row>
    <row r="65" spans="2:22" ht="34.5" customHeight="1">
      <c r="B65" s="101" t="s">
        <v>165</v>
      </c>
      <c r="C65" s="103"/>
      <c r="D65" s="103"/>
      <c r="E65" s="103"/>
      <c r="F65" s="103"/>
      <c r="G65" s="103"/>
      <c r="H65" s="103"/>
      <c r="I65" s="103"/>
      <c r="J65" s="103"/>
      <c r="K65" s="103"/>
      <c r="L65" s="103"/>
      <c r="M65" s="103"/>
      <c r="N65" s="103"/>
      <c r="O65" s="103"/>
      <c r="P65" s="103"/>
      <c r="Q65" s="103"/>
      <c r="R65" s="103"/>
      <c r="S65" s="103"/>
      <c r="T65" s="103"/>
      <c r="U65" s="103"/>
      <c r="V65" s="102"/>
    </row>
    <row r="66" spans="2:22" ht="34.5" customHeight="1">
      <c r="B66" s="101" t="s">
        <v>166</v>
      </c>
      <c r="C66" s="103"/>
      <c r="D66" s="103"/>
      <c r="E66" s="103"/>
      <c r="F66" s="103"/>
      <c r="G66" s="103"/>
      <c r="H66" s="103"/>
      <c r="I66" s="103"/>
      <c r="J66" s="103"/>
      <c r="K66" s="103"/>
      <c r="L66" s="103"/>
      <c r="M66" s="103"/>
      <c r="N66" s="103"/>
      <c r="O66" s="103"/>
      <c r="P66" s="103"/>
      <c r="Q66" s="103"/>
      <c r="R66" s="103"/>
      <c r="S66" s="103"/>
      <c r="T66" s="103"/>
      <c r="U66" s="103"/>
      <c r="V66" s="102"/>
    </row>
    <row r="67" spans="2:22" ht="34.5" customHeight="1">
      <c r="B67" s="101" t="s">
        <v>167</v>
      </c>
      <c r="C67" s="103"/>
      <c r="D67" s="103"/>
      <c r="E67" s="103"/>
      <c r="F67" s="103"/>
      <c r="G67" s="103"/>
      <c r="H67" s="103"/>
      <c r="I67" s="103"/>
      <c r="J67" s="103"/>
      <c r="K67" s="103"/>
      <c r="L67" s="103"/>
      <c r="M67" s="103"/>
      <c r="N67" s="103"/>
      <c r="O67" s="103"/>
      <c r="P67" s="103"/>
      <c r="Q67" s="103"/>
      <c r="R67" s="103"/>
      <c r="S67" s="103"/>
      <c r="T67" s="103"/>
      <c r="U67" s="103"/>
      <c r="V67" s="102"/>
    </row>
    <row r="68" spans="2:22" ht="34.5" customHeight="1">
      <c r="B68" s="101" t="s">
        <v>168</v>
      </c>
      <c r="C68" s="103"/>
      <c r="D68" s="103"/>
      <c r="E68" s="103"/>
      <c r="F68" s="103"/>
      <c r="G68" s="103"/>
      <c r="H68" s="103"/>
      <c r="I68" s="103"/>
      <c r="J68" s="103"/>
      <c r="K68" s="103"/>
      <c r="L68" s="103"/>
      <c r="M68" s="103"/>
      <c r="N68" s="103"/>
      <c r="O68" s="103"/>
      <c r="P68" s="103"/>
      <c r="Q68" s="103"/>
      <c r="R68" s="103"/>
      <c r="S68" s="103"/>
      <c r="T68" s="103"/>
      <c r="U68" s="103"/>
      <c r="V68" s="102"/>
    </row>
    <row r="69" spans="2:22" ht="34.5" customHeight="1">
      <c r="B69" s="101" t="s">
        <v>169</v>
      </c>
      <c r="C69" s="103"/>
      <c r="D69" s="103"/>
      <c r="E69" s="103"/>
      <c r="F69" s="103"/>
      <c r="G69" s="103"/>
      <c r="H69" s="103"/>
      <c r="I69" s="103"/>
      <c r="J69" s="103"/>
      <c r="K69" s="103"/>
      <c r="L69" s="103"/>
      <c r="M69" s="103"/>
      <c r="N69" s="103"/>
      <c r="O69" s="103"/>
      <c r="P69" s="103"/>
      <c r="Q69" s="103"/>
      <c r="R69" s="103"/>
      <c r="S69" s="103"/>
      <c r="T69" s="103"/>
      <c r="U69" s="103"/>
      <c r="V69" s="102"/>
    </row>
    <row r="70" spans="2:22" ht="34.5" customHeight="1">
      <c r="B70" s="101" t="s">
        <v>191</v>
      </c>
      <c r="C70" s="103"/>
      <c r="D70" s="103"/>
      <c r="E70" s="103"/>
      <c r="F70" s="103"/>
      <c r="G70" s="103"/>
      <c r="H70" s="103"/>
      <c r="I70" s="103"/>
      <c r="J70" s="103"/>
      <c r="K70" s="103"/>
      <c r="L70" s="103"/>
      <c r="M70" s="103"/>
      <c r="N70" s="103"/>
      <c r="O70" s="103"/>
      <c r="P70" s="103"/>
      <c r="Q70" s="103"/>
      <c r="R70" s="103"/>
      <c r="S70" s="103"/>
      <c r="T70" s="103"/>
      <c r="U70" s="103"/>
      <c r="V70" s="102"/>
    </row>
    <row r="71" spans="2:22" ht="34.5" customHeight="1">
      <c r="B71" s="101" t="s">
        <v>192</v>
      </c>
      <c r="C71" s="103"/>
      <c r="D71" s="103"/>
      <c r="E71" s="103"/>
      <c r="F71" s="103"/>
      <c r="G71" s="103"/>
      <c r="H71" s="103"/>
      <c r="I71" s="103"/>
      <c r="J71" s="103"/>
      <c r="K71" s="103"/>
      <c r="L71" s="103"/>
      <c r="M71" s="103"/>
      <c r="N71" s="103"/>
      <c r="O71" s="103"/>
      <c r="P71" s="103"/>
      <c r="Q71" s="103"/>
      <c r="R71" s="103"/>
      <c r="S71" s="103"/>
      <c r="T71" s="103"/>
      <c r="U71" s="103"/>
      <c r="V71" s="102"/>
    </row>
    <row r="72" spans="2:22" ht="34.5" customHeight="1">
      <c r="B72" s="101" t="s">
        <v>193</v>
      </c>
      <c r="C72" s="103"/>
      <c r="D72" s="103"/>
      <c r="E72" s="103"/>
      <c r="F72" s="103"/>
      <c r="G72" s="103"/>
      <c r="H72" s="103"/>
      <c r="I72" s="103"/>
      <c r="J72" s="103"/>
      <c r="K72" s="103"/>
      <c r="L72" s="103"/>
      <c r="M72" s="103"/>
      <c r="N72" s="103"/>
      <c r="O72" s="103"/>
      <c r="P72" s="103"/>
      <c r="Q72" s="103"/>
      <c r="R72" s="103"/>
      <c r="S72" s="103"/>
      <c r="T72" s="103"/>
      <c r="U72" s="103"/>
      <c r="V72" s="102"/>
    </row>
    <row r="73" spans="2:22" ht="34.5" customHeight="1">
      <c r="B73" s="101" t="s">
        <v>159</v>
      </c>
      <c r="C73" s="103"/>
      <c r="D73" s="103"/>
      <c r="E73" s="103"/>
      <c r="F73" s="103"/>
      <c r="G73" s="103"/>
      <c r="H73" s="103"/>
      <c r="I73" s="103"/>
      <c r="J73" s="103"/>
      <c r="K73" s="103"/>
      <c r="L73" s="103"/>
      <c r="M73" s="103"/>
      <c r="N73" s="103"/>
      <c r="O73" s="103"/>
      <c r="P73" s="103"/>
      <c r="Q73" s="103"/>
      <c r="R73" s="103"/>
      <c r="S73" s="103"/>
      <c r="T73" s="103"/>
      <c r="U73" s="103"/>
      <c r="V73" s="102"/>
    </row>
  </sheetData>
  <mergeCells count="131">
    <mergeCell ref="B68:V68"/>
    <mergeCell ref="B69:V69"/>
    <mergeCell ref="B70:V70"/>
    <mergeCell ref="B71:V71"/>
    <mergeCell ref="B72:V72"/>
    <mergeCell ref="B73:V73"/>
    <mergeCell ref="B62:V62"/>
    <mergeCell ref="B63:V63"/>
    <mergeCell ref="B64:V64"/>
    <mergeCell ref="B65:V65"/>
    <mergeCell ref="B66:V66"/>
    <mergeCell ref="B67:V67"/>
    <mergeCell ref="B56:V56"/>
    <mergeCell ref="B57:V57"/>
    <mergeCell ref="B58:V58"/>
    <mergeCell ref="B59:V59"/>
    <mergeCell ref="B60:V60"/>
    <mergeCell ref="B61:V61"/>
    <mergeCell ref="B50:V50"/>
    <mergeCell ref="B51:V51"/>
    <mergeCell ref="B52:V52"/>
    <mergeCell ref="B53:V53"/>
    <mergeCell ref="B54:V54"/>
    <mergeCell ref="B55:V55"/>
    <mergeCell ref="B44:V44"/>
    <mergeCell ref="C46:H46"/>
    <mergeCell ref="I46:K46"/>
    <mergeCell ref="L46:O46"/>
    <mergeCell ref="B48:V48"/>
    <mergeCell ref="B49:V49"/>
    <mergeCell ref="B38:V38"/>
    <mergeCell ref="C40:H40"/>
    <mergeCell ref="I40:K40"/>
    <mergeCell ref="L40:O40"/>
    <mergeCell ref="B41:V41"/>
    <mergeCell ref="C43:H43"/>
    <mergeCell ref="I43:K43"/>
    <mergeCell ref="L43:O43"/>
    <mergeCell ref="B34:V34"/>
    <mergeCell ref="C35:H35"/>
    <mergeCell ref="I35:K35"/>
    <mergeCell ref="L35:O35"/>
    <mergeCell ref="B36:V36"/>
    <mergeCell ref="C37:H37"/>
    <mergeCell ref="I37:K37"/>
    <mergeCell ref="L37:O37"/>
    <mergeCell ref="B30:V30"/>
    <mergeCell ref="C31:H31"/>
    <mergeCell ref="I31:K31"/>
    <mergeCell ref="L31:O31"/>
    <mergeCell ref="B32:V32"/>
    <mergeCell ref="C33:H33"/>
    <mergeCell ref="I33:K33"/>
    <mergeCell ref="L33:O33"/>
    <mergeCell ref="C27:H27"/>
    <mergeCell ref="I27:K27"/>
    <mergeCell ref="L27:O27"/>
    <mergeCell ref="B28:V28"/>
    <mergeCell ref="C29:H29"/>
    <mergeCell ref="I29:K29"/>
    <mergeCell ref="L29:O29"/>
    <mergeCell ref="C25:H25"/>
    <mergeCell ref="I25:K25"/>
    <mergeCell ref="L25:O25"/>
    <mergeCell ref="C26:H26"/>
    <mergeCell ref="I26:K26"/>
    <mergeCell ref="L26:O26"/>
    <mergeCell ref="C23:H23"/>
    <mergeCell ref="I23:K23"/>
    <mergeCell ref="L23:O23"/>
    <mergeCell ref="C24:H24"/>
    <mergeCell ref="I24:K24"/>
    <mergeCell ref="L24:O24"/>
    <mergeCell ref="C21:H21"/>
    <mergeCell ref="I21:K21"/>
    <mergeCell ref="L21:O21"/>
    <mergeCell ref="C22:H22"/>
    <mergeCell ref="I22:K22"/>
    <mergeCell ref="L22:O22"/>
    <mergeCell ref="C19:H19"/>
    <mergeCell ref="I19:K19"/>
    <mergeCell ref="L19:O19"/>
    <mergeCell ref="C20:H20"/>
    <mergeCell ref="I20:K20"/>
    <mergeCell ref="L20:O20"/>
    <mergeCell ref="C17:H17"/>
    <mergeCell ref="I17:K17"/>
    <mergeCell ref="L17:O17"/>
    <mergeCell ref="C18:H18"/>
    <mergeCell ref="I18:K18"/>
    <mergeCell ref="L18:O18"/>
    <mergeCell ref="C15:H15"/>
    <mergeCell ref="I15:K15"/>
    <mergeCell ref="L15:O15"/>
    <mergeCell ref="C16:H16"/>
    <mergeCell ref="I16:K16"/>
    <mergeCell ref="L16:O16"/>
    <mergeCell ref="C13:H13"/>
    <mergeCell ref="I13:K13"/>
    <mergeCell ref="L13:O13"/>
    <mergeCell ref="C14:H14"/>
    <mergeCell ref="I14:K14"/>
    <mergeCell ref="L14:O14"/>
    <mergeCell ref="C11:H11"/>
    <mergeCell ref="I11:K11"/>
    <mergeCell ref="L11:O11"/>
    <mergeCell ref="C12:H12"/>
    <mergeCell ref="I12:K12"/>
    <mergeCell ref="L12:O12"/>
    <mergeCell ref="L9:O10"/>
    <mergeCell ref="P9:P10"/>
    <mergeCell ref="Q9:Q10"/>
    <mergeCell ref="R9:S9"/>
    <mergeCell ref="T9:T10"/>
    <mergeCell ref="U9:U10"/>
    <mergeCell ref="C6:G6"/>
    <mergeCell ref="K6:M6"/>
    <mergeCell ref="P6:Q6"/>
    <mergeCell ref="T6:V6"/>
    <mergeCell ref="B8:B10"/>
    <mergeCell ref="C8:H10"/>
    <mergeCell ref="I8:S8"/>
    <mergeCell ref="T8:U8"/>
    <mergeCell ref="V8:V10"/>
    <mergeCell ref="I9:K10"/>
    <mergeCell ref="B1:L1"/>
    <mergeCell ref="D4:H4"/>
    <mergeCell ref="L4:O4"/>
    <mergeCell ref="Q4:R4"/>
    <mergeCell ref="T4:V4"/>
    <mergeCell ref="B5:V5"/>
  </mergeCells>
  <printOptions horizontalCentered="1"/>
  <pageMargins left="0.78740157480314965" right="0.78740157480314965" top="0.98425196850393704" bottom="0.98425196850393704" header="0" footer="0.39370078740157483"/>
  <pageSetup scale="53"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Portada</vt:lpstr>
      <vt:lpstr>Global</vt:lpstr>
      <vt:lpstr>Nacional</vt:lpstr>
      <vt:lpstr>02-BAJA CALIFORNIA</vt:lpstr>
      <vt:lpstr>'02-BAJA CALIFORNIA'!Área_de_impresión</vt:lpstr>
      <vt:lpstr>Global!Área_de_impresión</vt:lpstr>
      <vt:lpstr>Nacional!Área_de_impresión</vt:lpstr>
      <vt:lpstr>Portada!Área_de_impresión</vt:lpstr>
      <vt:lpstr>'02-BAJA CALIFORNIA'!Títulos_a_imprimir</vt:lpstr>
      <vt:lpstr>Global!Títulos_a_imprimir</vt:lpstr>
      <vt:lpstr>Nacional!Títulos_a_imprimir</vt:lpstr>
      <vt:lpstr>Portada!Títulos_a_imprimir</vt:lpstr>
    </vt:vector>
  </TitlesOfParts>
  <Company>SHCP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David Soo</cp:lastModifiedBy>
  <cp:lastPrinted>2013-04-24T16:19:46Z</cp:lastPrinted>
  <dcterms:created xsi:type="dcterms:W3CDTF">2009-03-25T01:44:41Z</dcterms:created>
  <dcterms:modified xsi:type="dcterms:W3CDTF">2015-01-27T22:09:47Z</dcterms:modified>
</cp:coreProperties>
</file>